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SDMH\1. Organisatie\Ondersteuning\Website\210316\"/>
    </mc:Choice>
  </mc:AlternateContent>
  <bookViews>
    <workbookView xWindow="0" yWindow="0" windowWidth="28800" windowHeight="12465" activeTab="2"/>
  </bookViews>
  <sheets>
    <sheet name="Gewoon Thuis" sheetId="1" r:id="rId1"/>
    <sheet name="Begeleiding intensief - Jeugd" sheetId="2" r:id="rId2"/>
    <sheet name="Begeleiding intensief - Wmo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Pensioen_dropdown">[1]Data_overig!$B$7:$B$8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<sst xmlns="http://schemas.openxmlformats.org/spreadsheetml/2006/main" count="408" uniqueCount="104">
  <si>
    <t>Algemeen rekenmodel Midden-Holland</t>
  </si>
  <si>
    <t>VVT</t>
  </si>
  <si>
    <t>Ja</t>
  </si>
  <si>
    <t>Totaal overzicht gewogen kostprijs per uur</t>
  </si>
  <si>
    <t>GHZ</t>
  </si>
  <si>
    <t>Nee</t>
  </si>
  <si>
    <t>Salarislasten per uur</t>
  </si>
  <si>
    <t>GGZ</t>
  </si>
  <si>
    <t>SociaalWerk</t>
  </si>
  <si>
    <t>Cao</t>
  </si>
  <si>
    <t>Jeugdzorg</t>
  </si>
  <si>
    <t>Schaal</t>
  </si>
  <si>
    <t>Periodiek</t>
  </si>
  <si>
    <t>Bruto uurloon</t>
  </si>
  <si>
    <t>Opslag eindejaarsuitkering</t>
  </si>
  <si>
    <t>Opslag vakantiegeld</t>
  </si>
  <si>
    <t>Opslag ORT</t>
  </si>
  <si>
    <t xml:space="preserve"> </t>
  </si>
  <si>
    <t>Eenmalige uitkeringen per uur</t>
  </si>
  <si>
    <t>Totale bruto uurloon</t>
  </si>
  <si>
    <t>Opslag sociale lasten</t>
  </si>
  <si>
    <t>Totale bruto uurloon incl. sociale lasten</t>
  </si>
  <si>
    <t>Gecorrigeerd voor productiviteit (p)</t>
  </si>
  <si>
    <t>Reiskosten (m)</t>
  </si>
  <si>
    <t>Totale bruto uurloon incl. reiskosten</t>
  </si>
  <si>
    <t>Opslag voor overheadkosten (p / m)</t>
  </si>
  <si>
    <t>Opslag kosten voor vastgoed (m)</t>
  </si>
  <si>
    <t>Opslag overige personele kosten (m)</t>
  </si>
  <si>
    <t>Totale kosten per uur</t>
  </si>
  <si>
    <t>Opslag voor risico, innovatie en marge</t>
  </si>
  <si>
    <t>Totale kosten per uur incl. risico, innovatie en marge en gem. eisen</t>
  </si>
  <si>
    <t>Verrekening naar aantal uur per eenheid</t>
  </si>
  <si>
    <t>Groepsgroote</t>
  </si>
  <si>
    <t>Totale kosten per tijdseenheid</t>
  </si>
  <si>
    <t>Periodiekmix</t>
  </si>
  <si>
    <t>Totaal tarief per etmaal</t>
  </si>
  <si>
    <t>Gewogen totale kosten</t>
  </si>
  <si>
    <t>Parameters gewogen kostprijs per uur</t>
  </si>
  <si>
    <t>Brutoloon</t>
  </si>
  <si>
    <t>Kies cao</t>
  </si>
  <si>
    <t>Kies schaal</t>
  </si>
  <si>
    <t>Kies Periodiek</t>
  </si>
  <si>
    <t>Bruto uurloon (gemiddeld over 2021)</t>
  </si>
  <si>
    <t>Minimale eindejaarsuitkering</t>
  </si>
  <si>
    <t>Minimale vakantietoeslag</t>
  </si>
  <si>
    <t>Opslag ORT (%)</t>
  </si>
  <si>
    <t>Eenmalige uitkeringen (totaal per FTE, in euro)</t>
  </si>
  <si>
    <t>Sociale lasten &amp; pensioen premies</t>
  </si>
  <si>
    <t>WAO / WIA (IVA en WGA) incl. kinderopvang</t>
  </si>
  <si>
    <t>WW premie (Awf) laag onbepaalde tijd</t>
  </si>
  <si>
    <t>WW premie (Awf) hoog (overig personeel)</t>
  </si>
  <si>
    <t>ZVW premie werkgever</t>
  </si>
  <si>
    <t>WHK*</t>
  </si>
  <si>
    <t>Pensioenpremie werkgever</t>
  </si>
  <si>
    <t>WGA eigen risico; herverzekerd</t>
  </si>
  <si>
    <t>Totaal sociale lasten (incl. pensioenpremies)</t>
  </si>
  <si>
    <t>Niet-productieve uren</t>
  </si>
  <si>
    <t>Kies productiviteitsprofiel:</t>
  </si>
  <si>
    <t>Bij de cliënt</t>
  </si>
  <si>
    <t>Meenemen</t>
  </si>
  <si>
    <t>Uren</t>
  </si>
  <si>
    <t>%</t>
  </si>
  <si>
    <t>Bruto uren</t>
  </si>
  <si>
    <t>Ziekteverzuim</t>
  </si>
  <si>
    <t>Feestdagen</t>
  </si>
  <si>
    <t>Verlof</t>
  </si>
  <si>
    <t>Aanvullend verlof</t>
  </si>
  <si>
    <t>Overig (pauze, pv, etc)</t>
  </si>
  <si>
    <t>Opleiding &amp; Intervisie</t>
  </si>
  <si>
    <t>Reflectie</t>
  </si>
  <si>
    <t>Zakelijke reistijd (in uren)</t>
  </si>
  <si>
    <t>Administratie, overleg</t>
  </si>
  <si>
    <t>Cliënt niet aanwezig (no-show)</t>
  </si>
  <si>
    <t>% Direct cliëntgebonden tijd</t>
  </si>
  <si>
    <t>Netto uren</t>
  </si>
  <si>
    <t>Productiviteit %</t>
  </si>
  <si>
    <t>Reiskosten</t>
  </si>
  <si>
    <t>Kosten per uur</t>
  </si>
  <si>
    <t>Kosten woon-werkverkeer per gewerkt uur</t>
  </si>
  <si>
    <t>Kosten werk-werkverkeer per gewerkt uur</t>
  </si>
  <si>
    <t>Totale reiskosten</t>
  </si>
  <si>
    <t>Overheadkosten</t>
  </si>
  <si>
    <t>Gemiddeld %</t>
  </si>
  <si>
    <t>Kosten overheadpersoneel (% van totale kosten)</t>
  </si>
  <si>
    <t>Inhuur / uitbesteding overheadtaken (% van totale kosten)</t>
  </si>
  <si>
    <t>Materiële overheadkosten (% van totale kosten)</t>
  </si>
  <si>
    <t>Totale overheadkosten (% van totale kosten)</t>
  </si>
  <si>
    <t>Kosten voor vastgoed (% van totale kosten)</t>
  </si>
  <si>
    <t>Overige personele kosten (% van totale kosten)</t>
  </si>
  <si>
    <t>Risico, innovatie en marge</t>
  </si>
  <si>
    <t>Opslag kosten gemeentelijke eisen</t>
  </si>
  <si>
    <t>Opslag voor risico</t>
  </si>
  <si>
    <t>Opslag voor innovatie</t>
  </si>
  <si>
    <t>Opslag voor marge</t>
  </si>
  <si>
    <t>Totale gemeentelijke eisen, risico, innovatie en marge</t>
  </si>
  <si>
    <t>Productgebonden parameters</t>
  </si>
  <si>
    <t>Tarief per aantal uren</t>
  </si>
  <si>
    <t>TOTALE KOSTEN</t>
  </si>
  <si>
    <t>Gemiddelde overhead</t>
  </si>
  <si>
    <t>AANDEEL TOTALE KOSTEN</t>
  </si>
  <si>
    <t>OPSLAG OP PRIMAIR PROCES</t>
  </si>
  <si>
    <t>Kosten personeel primair proces</t>
  </si>
  <si>
    <t>Totaal tarief voor afronden</t>
  </si>
  <si>
    <t>Totaal Tarief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</si>
</sst>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164" formatCode="0.0%"/>
    <numFmt numFmtId="165" formatCode="_ &quot;€&quot;\ * #,##0_ ;_ &quot;€&quot;\ * \-#,##0_ ;_ &quot;€&quot;\ * &quot;-&quot;??_ ;_ @_ "/>
    <numFmt numFmtId="166" formatCode="_ &quot;€&quot;\ * #,##0.0_ ;_ &quot;€&quot;\ * \-#,##0.0_ ;_ &quot;€&quot;\ * &quot;-&quot;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Segoe UI"/>
      <family val="2"/>
    </font>
    <font>
      <b/>
      <i/>
      <sz val="8"/>
      <color theme="1"/>
      <name val="Segoe UI"/>
      <family val="2"/>
    </font>
    <font>
      <b/>
      <sz val="8"/>
      <color theme="0"/>
      <name val="Segoe UI"/>
      <family val="2"/>
    </font>
    <font>
      <b/>
      <sz val="11"/>
      <name val="Calibri"/>
      <family val="2"/>
      <scheme val="minor"/>
    </font>
    <font>
      <i/>
      <sz val="8"/>
      <color theme="1"/>
      <name val="Segoe UI"/>
      <family val="2"/>
    </font>
    <font>
      <b/>
      <sz val="8"/>
      <color rgb="FFFF0000"/>
      <name val="Segoe UI"/>
      <family val="2"/>
    </font>
    <font>
      <sz val="8"/>
      <color rgb="FFFF0000"/>
      <name val="Segoe UI"/>
      <family val="2"/>
    </font>
    <font>
      <b/>
      <sz val="8"/>
      <name val="Segoe UI"/>
      <family val="2"/>
    </font>
    <font>
      <b/>
      <sz val="8"/>
      <color theme="3"/>
      <name val="Segoe UI"/>
      <family val="2"/>
    </font>
    <font>
      <i/>
      <sz val="8"/>
      <color theme="1"/>
      <name val="Arial"/>
      <family val="2"/>
    </font>
    <font>
      <sz val="8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6" fillId="4" borderId="1" xfId="0" applyFont="1" applyFill="1" applyBorder="1" applyProtection="1"/>
    <xf numFmtId="0" fontId="6" fillId="4" borderId="2" xfId="0" applyFon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7" fillId="5" borderId="3" xfId="0" applyFont="1" applyFill="1" applyBorder="1" applyProtection="1"/>
    <xf numFmtId="0" fontId="7" fillId="5" borderId="4" xfId="0" applyFont="1" applyFill="1" applyBorder="1" applyProtection="1"/>
    <xf numFmtId="0" fontId="3" fillId="0" borderId="0" xfId="0" applyFont="1"/>
    <xf numFmtId="0" fontId="7" fillId="5" borderId="5" xfId="0" applyFont="1" applyFill="1" applyBorder="1" applyProtection="1"/>
    <xf numFmtId="0" fontId="1" fillId="0" borderId="6" xfId="3" applyFill="1" applyBorder="1" applyAlignment="1" applyProtection="1">
      <alignment horizontal="center"/>
    </xf>
    <xf numFmtId="0" fontId="7" fillId="5" borderId="0" xfId="0" applyFont="1" applyFill="1" applyBorder="1" applyProtection="1"/>
    <xf numFmtId="0" fontId="1" fillId="0" borderId="7" xfId="3" applyFill="1" applyBorder="1" applyAlignment="1" applyProtection="1">
      <alignment horizontal="center"/>
    </xf>
    <xf numFmtId="44" fontId="7" fillId="5" borderId="0" xfId="1" applyFont="1" applyFill="1" applyBorder="1" applyProtection="1"/>
    <xf numFmtId="0" fontId="6" fillId="5" borderId="0" xfId="0" applyFont="1" applyFill="1" applyBorder="1" applyAlignment="1" applyProtection="1">
      <alignment horizontal="center"/>
    </xf>
    <xf numFmtId="0" fontId="7" fillId="5" borderId="6" xfId="0" applyFont="1" applyFill="1" applyBorder="1" applyProtection="1"/>
    <xf numFmtId="44" fontId="1" fillId="0" borderId="6" xfId="3" applyNumberFormat="1" applyFont="1" applyFill="1" applyBorder="1" applyAlignment="1" applyProtection="1">
      <alignment horizontal="center"/>
    </xf>
    <xf numFmtId="44" fontId="0" fillId="0" borderId="0" xfId="0" applyNumberFormat="1"/>
    <xf numFmtId="10" fontId="7" fillId="5" borderId="6" xfId="0" applyNumberFormat="1" applyFont="1" applyFill="1" applyBorder="1" applyAlignment="1" applyProtection="1">
      <alignment horizontal="center"/>
      <protection locked="0"/>
    </xf>
    <xf numFmtId="10" fontId="7" fillId="5" borderId="8" xfId="0" applyNumberFormat="1" applyFont="1" applyFill="1" applyBorder="1" applyAlignment="1" applyProtection="1">
      <alignment horizontal="center"/>
      <protection locked="0"/>
    </xf>
    <xf numFmtId="44" fontId="6" fillId="5" borderId="0" xfId="1" applyFont="1" applyFill="1" applyBorder="1" applyProtection="1"/>
    <xf numFmtId="0" fontId="7" fillId="5" borderId="9" xfId="0" applyFont="1" applyFill="1" applyBorder="1" applyProtection="1"/>
    <xf numFmtId="44" fontId="7" fillId="0" borderId="10" xfId="0" applyNumberFormat="1" applyFont="1" applyFill="1" applyBorder="1" applyAlignment="1" applyProtection="1">
      <alignment horizontal="center"/>
      <protection locked="0"/>
    </xf>
    <xf numFmtId="44" fontId="8" fillId="0" borderId="10" xfId="0" applyNumberFormat="1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Protection="1"/>
    <xf numFmtId="0" fontId="7" fillId="0" borderId="11" xfId="0" applyFont="1" applyFill="1" applyBorder="1" applyAlignment="1" applyProtection="1">
      <alignment horizontal="center"/>
    </xf>
    <xf numFmtId="44" fontId="3" fillId="5" borderId="11" xfId="1" applyNumberFormat="1" applyFont="1" applyFill="1" applyBorder="1" applyProtection="1"/>
    <xf numFmtId="0" fontId="7" fillId="5" borderId="12" xfId="0" applyFont="1" applyFill="1" applyBorder="1" applyProtection="1"/>
    <xf numFmtId="10" fontId="7" fillId="0" borderId="0" xfId="0" applyNumberFormat="1" applyFont="1" applyFill="1" applyBorder="1" applyAlignment="1" applyProtection="1">
      <alignment horizontal="center"/>
    </xf>
    <xf numFmtId="44" fontId="1" fillId="5" borderId="12" xfId="1" applyFont="1" applyFill="1" applyBorder="1" applyProtection="1"/>
    <xf numFmtId="0" fontId="6" fillId="5" borderId="13" xfId="0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44" fontId="3" fillId="5" borderId="13" xfId="1" applyNumberFormat="1" applyFont="1" applyFill="1" applyBorder="1" applyProtection="1"/>
    <xf numFmtId="0" fontId="6" fillId="0" borderId="14" xfId="0" applyFont="1" applyFill="1" applyBorder="1" applyProtection="1"/>
    <xf numFmtId="164" fontId="7" fillId="5" borderId="11" xfId="0" applyNumberFormat="1" applyFont="1" applyFill="1" applyBorder="1" applyAlignment="1" applyProtection="1">
      <alignment horizontal="center"/>
      <protection locked="0"/>
    </xf>
    <xf numFmtId="44" fontId="3" fillId="5" borderId="11" xfId="1" applyFont="1" applyFill="1" applyBorder="1" applyProtection="1"/>
    <xf numFmtId="0" fontId="6" fillId="5" borderId="12" xfId="0" applyFont="1" applyFill="1" applyBorder="1" applyProtection="1"/>
    <xf numFmtId="10" fontId="7" fillId="5" borderId="12" xfId="0" applyNumberFormat="1" applyFont="1" applyFill="1" applyBorder="1" applyAlignment="1" applyProtection="1">
      <alignment horizontal="center"/>
      <protection locked="0"/>
    </xf>
    <xf numFmtId="44" fontId="3" fillId="5" borderId="12" xfId="1" applyNumberFormat="1" applyFont="1" applyFill="1" applyBorder="1" applyProtection="1"/>
    <xf numFmtId="0" fontId="7" fillId="5" borderId="6" xfId="4" applyFont="1" applyFill="1" applyBorder="1" applyProtection="1"/>
    <xf numFmtId="164" fontId="7" fillId="5" borderId="6" xfId="0" applyNumberFormat="1" applyFont="1" applyFill="1" applyBorder="1" applyAlignment="1" applyProtection="1">
      <alignment horizontal="center"/>
      <protection locked="0"/>
    </xf>
    <xf numFmtId="44" fontId="1" fillId="5" borderId="6" xfId="1" applyFont="1" applyFill="1" applyBorder="1" applyProtection="1"/>
    <xf numFmtId="164" fontId="6" fillId="0" borderId="11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/>
    <xf numFmtId="164" fontId="7" fillId="5" borderId="15" xfId="0" applyNumberFormat="1" applyFont="1" applyFill="1" applyBorder="1" applyAlignment="1" applyProtection="1">
      <alignment horizontal="center"/>
      <protection locked="0"/>
    </xf>
    <xf numFmtId="44" fontId="1" fillId="5" borderId="10" xfId="1" applyFont="1" applyFill="1" applyBorder="1" applyProtection="1"/>
    <xf numFmtId="164" fontId="10" fillId="0" borderId="13" xfId="0" applyNumberFormat="1" applyFont="1" applyFill="1" applyBorder="1" applyAlignment="1" applyProtection="1">
      <alignment horizontal="center"/>
      <protection locked="0"/>
    </xf>
    <xf numFmtId="0" fontId="7" fillId="5" borderId="5" xfId="4" applyFont="1" applyFill="1" applyBorder="1" applyProtection="1"/>
    <xf numFmtId="0" fontId="7" fillId="5" borderId="5" xfId="0" applyFont="1" applyFill="1" applyBorder="1" applyAlignment="1" applyProtection="1">
      <alignment horizontal="center"/>
    </xf>
    <xf numFmtId="44" fontId="1" fillId="5" borderId="16" xfId="1" applyFont="1" applyFill="1" applyBorder="1" applyProtection="1"/>
    <xf numFmtId="44" fontId="6" fillId="5" borderId="7" xfId="1" applyFont="1" applyFill="1" applyBorder="1" applyProtection="1"/>
    <xf numFmtId="0" fontId="0" fillId="0" borderId="0" xfId="0" applyFill="1" applyBorder="1"/>
    <xf numFmtId="0" fontId="11" fillId="0" borderId="6" xfId="0" applyFont="1" applyFill="1" applyBorder="1" applyProtection="1"/>
    <xf numFmtId="164" fontId="1" fillId="0" borderId="6" xfId="3" applyNumberFormat="1" applyFill="1" applyBorder="1" applyAlignment="1" applyProtection="1">
      <alignment horizontal="center"/>
    </xf>
    <xf numFmtId="0" fontId="2" fillId="0" borderId="0" xfId="0" applyFont="1" applyFill="1" applyBorder="1"/>
    <xf numFmtId="44" fontId="0" fillId="0" borderId="0" xfId="0" applyNumberFormat="1" applyFill="1" applyBorder="1"/>
    <xf numFmtId="0" fontId="6" fillId="5" borderId="17" xfId="0" applyFont="1" applyFill="1" applyBorder="1" applyProtection="1"/>
    <xf numFmtId="0" fontId="11" fillId="5" borderId="15" xfId="0" applyFont="1" applyFill="1" applyBorder="1" applyProtection="1"/>
    <xf numFmtId="0" fontId="7" fillId="5" borderId="15" xfId="0" applyFont="1" applyFill="1" applyBorder="1" applyProtection="1"/>
    <xf numFmtId="0" fontId="7" fillId="5" borderId="7" xfId="0" applyFont="1" applyFill="1" applyBorder="1" applyProtection="1"/>
    <xf numFmtId="0" fontId="7" fillId="5" borderId="16" xfId="0" applyFont="1" applyFill="1" applyBorder="1" applyProtection="1"/>
    <xf numFmtId="44" fontId="6" fillId="5" borderId="6" xfId="0" applyNumberFormat="1" applyFont="1" applyFill="1" applyBorder="1" applyProtection="1"/>
    <xf numFmtId="44" fontId="12" fillId="0" borderId="0" xfId="0" applyNumberFormat="1" applyFont="1" applyFill="1" applyBorder="1"/>
    <xf numFmtId="0" fontId="6" fillId="5" borderId="18" xfId="0" applyFont="1" applyFill="1" applyBorder="1" applyProtection="1"/>
    <xf numFmtId="0" fontId="11" fillId="5" borderId="0" xfId="0" applyFont="1" applyFill="1" applyBorder="1" applyProtection="1"/>
    <xf numFmtId="44" fontId="6" fillId="5" borderId="0" xfId="0" applyNumberFormat="1" applyFont="1" applyFill="1" applyBorder="1" applyProtection="1"/>
    <xf numFmtId="164" fontId="0" fillId="0" borderId="0" xfId="2" applyNumberFormat="1" applyFont="1" applyFill="1" applyBorder="1"/>
    <xf numFmtId="44" fontId="3" fillId="0" borderId="0" xfId="0" applyNumberFormat="1" applyFont="1"/>
    <xf numFmtId="165" fontId="0" fillId="0" borderId="0" xfId="0" applyNumberFormat="1" applyFill="1" applyBorder="1"/>
    <xf numFmtId="166" fontId="0" fillId="0" borderId="0" xfId="0" applyNumberFormat="1" applyFill="1" applyBorder="1"/>
    <xf numFmtId="0" fontId="13" fillId="5" borderId="18" xfId="0" applyFont="1" applyFill="1" applyBorder="1" applyProtection="1"/>
    <xf numFmtId="0" fontId="7" fillId="5" borderId="0" xfId="0" applyFont="1" applyFill="1" applyProtection="1"/>
    <xf numFmtId="0" fontId="0" fillId="0" borderId="0" xfId="0" applyFill="1"/>
    <xf numFmtId="0" fontId="6" fillId="4" borderId="5" xfId="0" applyFont="1" applyFill="1" applyBorder="1" applyProtection="1"/>
    <xf numFmtId="0" fontId="6" fillId="4" borderId="16" xfId="0" applyFont="1" applyFill="1" applyBorder="1" applyAlignment="1" applyProtection="1">
      <alignment horizontal="center"/>
    </xf>
    <xf numFmtId="0" fontId="0" fillId="2" borderId="6" xfId="3" applyFont="1" applyBorder="1" applyAlignment="1" applyProtection="1">
      <alignment horizontal="center"/>
    </xf>
    <xf numFmtId="0" fontId="0" fillId="2" borderId="5" xfId="3" applyFont="1" applyBorder="1" applyAlignment="1" applyProtection="1">
      <alignment horizontal="center"/>
    </xf>
    <xf numFmtId="0" fontId="1" fillId="2" borderId="6" xfId="3" applyBorder="1" applyAlignment="1" applyProtection="1">
      <alignment horizontal="center"/>
    </xf>
    <xf numFmtId="0" fontId="1" fillId="2" borderId="5" xfId="3" applyBorder="1" applyAlignment="1" applyProtection="1">
      <alignment horizontal="center"/>
    </xf>
    <xf numFmtId="0" fontId="1" fillId="0" borderId="0" xfId="3" applyFill="1" applyBorder="1" applyAlignment="1" applyProtection="1">
      <alignment horizontal="center"/>
    </xf>
    <xf numFmtId="0" fontId="6" fillId="4" borderId="18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10" fontId="7" fillId="7" borderId="6" xfId="1" applyNumberFormat="1" applyFont="1" applyFill="1" applyBorder="1" applyAlignment="1" applyProtection="1">
      <alignment horizontal="center"/>
      <protection locked="0"/>
    </xf>
    <xf numFmtId="9" fontId="6" fillId="4" borderId="21" xfId="0" applyNumberFormat="1" applyFont="1" applyFill="1" applyBorder="1" applyAlignment="1" applyProtection="1">
      <alignment horizontal="center"/>
    </xf>
    <xf numFmtId="0" fontId="7" fillId="6" borderId="22" xfId="0" applyFont="1" applyFill="1" applyBorder="1" applyProtection="1"/>
    <xf numFmtId="2" fontId="0" fillId="0" borderId="0" xfId="0" applyNumberFormat="1"/>
    <xf numFmtId="9" fontId="0" fillId="0" borderId="0" xfId="0" applyNumberFormat="1"/>
    <xf numFmtId="0" fontId="7" fillId="5" borderId="18" xfId="0" applyFont="1" applyFill="1" applyBorder="1" applyProtection="1"/>
    <xf numFmtId="0" fontId="7" fillId="5" borderId="23" xfId="0" applyFont="1" applyFill="1" applyBorder="1" applyProtection="1"/>
    <xf numFmtId="0" fontId="6" fillId="5" borderId="5" xfId="0" applyFont="1" applyFill="1" applyBorder="1" applyProtection="1"/>
    <xf numFmtId="44" fontId="7" fillId="4" borderId="6" xfId="1" applyNumberFormat="1" applyFont="1" applyFill="1" applyBorder="1" applyAlignment="1" applyProtection="1">
      <alignment horizontal="center"/>
    </xf>
    <xf numFmtId="9" fontId="7" fillId="7" borderId="6" xfId="1" applyNumberFormat="1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Protection="1"/>
    <xf numFmtId="0" fontId="0" fillId="0" borderId="0" xfId="0" quotePrefix="1"/>
    <xf numFmtId="0" fontId="0" fillId="0" borderId="0" xfId="0" applyBorder="1"/>
    <xf numFmtId="0" fontId="7" fillId="5" borderId="17" xfId="0" applyFont="1" applyFill="1" applyBorder="1" applyProtection="1"/>
    <xf numFmtId="10" fontId="7" fillId="8" borderId="6" xfId="1" applyNumberFormat="1" applyFont="1" applyFill="1" applyBorder="1" applyAlignment="1" applyProtection="1">
      <alignment horizontal="center"/>
      <protection locked="0"/>
    </xf>
    <xf numFmtId="44" fontId="7" fillId="5" borderId="0" xfId="1" applyFont="1" applyFill="1" applyBorder="1" applyAlignment="1" applyProtection="1">
      <alignment horizontal="center"/>
    </xf>
    <xf numFmtId="44" fontId="7" fillId="7" borderId="6" xfId="1" applyNumberFormat="1" applyFont="1" applyFill="1" applyBorder="1" applyAlignment="1" applyProtection="1">
      <alignment horizontal="center"/>
      <protection locked="0"/>
    </xf>
    <xf numFmtId="9" fontId="7" fillId="8" borderId="6" xfId="1" applyNumberFormat="1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Protection="1"/>
    <xf numFmtId="0" fontId="14" fillId="6" borderId="5" xfId="0" applyFont="1" applyFill="1" applyBorder="1" applyProtection="1"/>
    <xf numFmtId="9" fontId="7" fillId="5" borderId="0" xfId="2" applyFont="1" applyFill="1" applyBorder="1" applyAlignment="1" applyProtection="1">
      <alignment horizontal="center"/>
    </xf>
    <xf numFmtId="44" fontId="15" fillId="5" borderId="0" xfId="1" applyFont="1" applyFill="1" applyBorder="1" applyAlignment="1" applyProtection="1">
      <alignment horizontal="center"/>
    </xf>
    <xf numFmtId="10" fontId="7" fillId="8" borderId="6" xfId="2" applyNumberFormat="1" applyFont="1" applyFill="1" applyBorder="1" applyAlignment="1" applyProtection="1">
      <alignment horizontal="center"/>
      <protection locked="0"/>
    </xf>
    <xf numFmtId="10" fontId="7" fillId="0" borderId="6" xfId="2" applyNumberFormat="1" applyFont="1" applyFill="1" applyBorder="1" applyAlignment="1" applyProtection="1">
      <alignment horizontal="center"/>
      <protection locked="0"/>
    </xf>
    <xf numFmtId="10" fontId="7" fillId="6" borderId="24" xfId="2" applyNumberFormat="1" applyFont="1" applyFill="1" applyBorder="1" applyAlignment="1" applyProtection="1">
      <alignment horizontal="center"/>
    </xf>
    <xf numFmtId="0" fontId="7" fillId="6" borderId="17" xfId="0" applyFont="1" applyFill="1" applyBorder="1" applyProtection="1"/>
    <xf numFmtId="10" fontId="6" fillId="5" borderId="11" xfId="2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5" borderId="25" xfId="0" applyFont="1" applyFill="1" applyBorder="1" applyProtection="1"/>
    <xf numFmtId="0" fontId="6" fillId="5" borderId="26" xfId="0" applyFont="1" applyFill="1" applyBorder="1" applyProtection="1"/>
    <xf numFmtId="0" fontId="16" fillId="9" borderId="27" xfId="0" applyFont="1" applyFill="1" applyBorder="1" applyAlignment="1" applyProtection="1">
      <alignment horizontal="center"/>
    </xf>
    <xf numFmtId="0" fontId="6" fillId="5" borderId="27" xfId="0" applyFont="1" applyFill="1" applyBorder="1" applyAlignment="1" applyProtection="1">
      <alignment horizontal="center"/>
    </xf>
    <xf numFmtId="1" fontId="7" fillId="0" borderId="9" xfId="0" applyNumberFormat="1" applyFont="1" applyFill="1" applyBorder="1" applyAlignment="1" applyProtection="1">
      <alignment horizontal="center"/>
      <protection locked="0"/>
    </xf>
    <xf numFmtId="164" fontId="7" fillId="8" borderId="9" xfId="0" applyNumberFormat="1" applyFont="1" applyFill="1" applyBorder="1" applyAlignment="1" applyProtection="1">
      <alignment horizontal="center"/>
      <protection locked="0"/>
    </xf>
    <xf numFmtId="10" fontId="7" fillId="6" borderId="5" xfId="2" applyNumberFormat="1" applyFont="1" applyFill="1" applyBorder="1" applyAlignment="1" applyProtection="1">
      <alignment horizontal="left"/>
    </xf>
    <xf numFmtId="1" fontId="7" fillId="8" borderId="9" xfId="0" applyNumberFormat="1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10" fontId="7" fillId="5" borderId="9" xfId="0" applyNumberFormat="1" applyFont="1" applyFill="1" applyBorder="1" applyAlignment="1" applyProtection="1">
      <alignment horizontal="center"/>
    </xf>
    <xf numFmtId="0" fontId="14" fillId="6" borderId="7" xfId="0" applyFont="1" applyFill="1" applyBorder="1" applyAlignment="1" applyProtection="1">
      <alignment horizontal="left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164" fontId="7" fillId="6" borderId="7" xfId="2" applyNumberFormat="1" applyFont="1" applyFill="1" applyBorder="1" applyAlignment="1" applyProtection="1">
      <alignment horizontal="left"/>
    </xf>
    <xf numFmtId="0" fontId="7" fillId="7" borderId="28" xfId="0" applyFont="1" applyFill="1" applyBorder="1" applyAlignment="1" applyProtection="1">
      <alignment horizontal="center"/>
      <protection locked="0"/>
    </xf>
    <xf numFmtId="2" fontId="7" fillId="0" borderId="9" xfId="0" applyNumberFormat="1" applyFont="1" applyFill="1" applyBorder="1" applyAlignment="1" applyProtection="1">
      <alignment horizontal="center"/>
      <protection locked="0"/>
    </xf>
    <xf numFmtId="9" fontId="7" fillId="7" borderId="9" xfId="2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left"/>
    </xf>
    <xf numFmtId="0" fontId="6" fillId="5" borderId="14" xfId="0" applyFont="1" applyFill="1" applyBorder="1" applyProtection="1"/>
    <xf numFmtId="0" fontId="6" fillId="5" borderId="29" xfId="0" applyFont="1" applyFill="1" applyBorder="1" applyProtection="1"/>
    <xf numFmtId="1" fontId="6" fillId="5" borderId="11" xfId="0" applyNumberFormat="1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7" fillId="0" borderId="17" xfId="0" applyFont="1" applyFill="1" applyBorder="1" applyProtection="1"/>
    <xf numFmtId="0" fontId="7" fillId="0" borderId="15" xfId="0" applyFont="1" applyFill="1" applyBorder="1" applyProtection="1"/>
    <xf numFmtId="10" fontId="16" fillId="5" borderId="30" xfId="2" applyNumberFormat="1" applyFont="1" applyFill="1" applyBorder="1" applyAlignment="1" applyProtection="1">
      <alignment horizontal="left"/>
    </xf>
    <xf numFmtId="10" fontId="17" fillId="5" borderId="30" xfId="2" applyNumberFormat="1" applyFont="1" applyFill="1" applyBorder="1" applyAlignment="1" applyProtection="1">
      <alignment horizontal="center"/>
    </xf>
    <xf numFmtId="164" fontId="6" fillId="5" borderId="0" xfId="2" applyNumberFormat="1" applyFont="1" applyFill="1" applyBorder="1" applyAlignment="1" applyProtection="1">
      <alignment horizontal="center"/>
    </xf>
    <xf numFmtId="0" fontId="7" fillId="0" borderId="0" xfId="0" applyFont="1" applyProtection="1"/>
    <xf numFmtId="44" fontId="7" fillId="8" borderId="6" xfId="2" applyNumberFormat="1" applyFont="1" applyFill="1" applyBorder="1" applyAlignment="1" applyProtection="1">
      <alignment horizontal="center"/>
      <protection locked="0"/>
    </xf>
    <xf numFmtId="0" fontId="7" fillId="5" borderId="8" xfId="0" applyFont="1" applyFill="1" applyBorder="1" applyProtection="1"/>
    <xf numFmtId="44" fontId="7" fillId="8" borderId="8" xfId="2" applyNumberFormat="1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left" vertical="center"/>
    </xf>
    <xf numFmtId="44" fontId="6" fillId="5" borderId="11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left" vertical="center"/>
    </xf>
    <xf numFmtId="44" fontId="6" fillId="5" borderId="0" xfId="0" applyNumberFormat="1" applyFont="1" applyFill="1" applyBorder="1" applyAlignment="1" applyProtection="1">
      <alignment horizontal="center" vertical="center"/>
    </xf>
    <xf numFmtId="0" fontId="6" fillId="10" borderId="31" xfId="0" applyFont="1" applyFill="1" applyBorder="1" applyProtection="1"/>
    <xf numFmtId="0" fontId="6" fillId="10" borderId="32" xfId="0" applyFont="1" applyFill="1" applyBorder="1" applyProtection="1"/>
    <xf numFmtId="0" fontId="7" fillId="10" borderId="32" xfId="0" applyFont="1" applyFill="1" applyBorder="1" applyProtection="1"/>
    <xf numFmtId="0" fontId="18" fillId="5" borderId="18" xfId="0" applyFont="1" applyFill="1" applyBorder="1" applyProtection="1"/>
    <xf numFmtId="164" fontId="7" fillId="5" borderId="0" xfId="2" applyNumberFormat="1" applyFont="1" applyFill="1" applyBorder="1" applyAlignment="1" applyProtection="1">
      <alignment horizontal="center"/>
    </xf>
    <xf numFmtId="0" fontId="6" fillId="4" borderId="33" xfId="0" applyFont="1" applyFill="1" applyBorder="1" applyProtection="1"/>
    <xf numFmtId="0" fontId="7" fillId="5" borderId="6" xfId="0" applyFont="1" applyFill="1" applyBorder="1" applyAlignment="1" applyProtection="1">
      <alignment horizontal="left" vertical="center"/>
    </xf>
    <xf numFmtId="164" fontId="7" fillId="7" borderId="6" xfId="0" applyNumberFormat="1" applyFont="1" applyFill="1" applyBorder="1" applyAlignment="1" applyProtection="1">
      <alignment horizontal="center" vertical="center"/>
      <protection locked="0"/>
    </xf>
    <xf numFmtId="164" fontId="7" fillId="6" borderId="24" xfId="2" applyNumberFormat="1" applyFont="1" applyFill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left" vertical="center"/>
    </xf>
    <xf numFmtId="164" fontId="7" fillId="7" borderId="10" xfId="0" applyNumberFormat="1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left" vertical="center"/>
    </xf>
    <xf numFmtId="164" fontId="6" fillId="5" borderId="9" xfId="0" applyNumberFormat="1" applyFont="1" applyFill="1" applyBorder="1" applyAlignment="1" applyProtection="1">
      <alignment horizontal="center" vertical="center"/>
    </xf>
    <xf numFmtId="0" fontId="15" fillId="5" borderId="19" xfId="0" applyFont="1" applyFill="1" applyBorder="1" applyProtection="1"/>
    <xf numFmtId="164" fontId="7" fillId="7" borderId="6" xfId="2" applyNumberFormat="1" applyFont="1" applyFill="1" applyBorder="1" applyAlignment="1" applyProtection="1">
      <alignment horizontal="center"/>
      <protection locked="0"/>
    </xf>
    <xf numFmtId="0" fontId="15" fillId="5" borderId="18" xfId="0" applyFont="1" applyFill="1" applyBorder="1" applyProtection="1"/>
    <xf numFmtId="164" fontId="7" fillId="8" borderId="6" xfId="2" applyNumberFormat="1" applyFont="1" applyFill="1" applyBorder="1" applyAlignment="1" applyProtection="1">
      <alignment horizontal="center"/>
      <protection locked="0"/>
    </xf>
    <xf numFmtId="164" fontId="6" fillId="4" borderId="11" xfId="2" applyNumberFormat="1" applyFont="1" applyFill="1" applyBorder="1" applyAlignment="1" applyProtection="1">
      <alignment horizontal="center"/>
    </xf>
    <xf numFmtId="2" fontId="7" fillId="7" borderId="6" xfId="2" applyNumberFormat="1" applyFont="1" applyFill="1" applyBorder="1" applyAlignment="1" applyProtection="1">
      <alignment horizontal="center"/>
      <protection locked="0"/>
    </xf>
    <xf numFmtId="1" fontId="7" fillId="7" borderId="6" xfId="2" applyNumberFormat="1" applyFont="1" applyFill="1" applyBorder="1" applyAlignment="1" applyProtection="1">
      <alignment horizontal="center"/>
      <protection locked="0"/>
    </xf>
    <xf numFmtId="0" fontId="6" fillId="5" borderId="18" xfId="0" applyFont="1" applyFill="1" applyBorder="1" applyAlignment="1" applyProtection="1">
      <alignment wrapText="1"/>
    </xf>
    <xf numFmtId="0" fontId="6" fillId="5" borderId="0" xfId="0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>
      <alignment wrapText="1"/>
    </xf>
    <xf numFmtId="0" fontId="7" fillId="5" borderId="0" xfId="0" applyFont="1" applyFill="1" applyBorder="1" applyAlignment="1" applyProtection="1">
      <alignment wrapText="1"/>
    </xf>
    <xf numFmtId="0" fontId="19" fillId="5" borderId="5" xfId="0" applyFont="1" applyFill="1" applyBorder="1" applyProtection="1"/>
    <xf numFmtId="164" fontId="19" fillId="5" borderId="6" xfId="0" applyNumberFormat="1" applyFont="1" applyFill="1" applyBorder="1" applyAlignment="1" applyProtection="1">
      <alignment horizontal="center"/>
      <protection locked="0"/>
    </xf>
    <xf numFmtId="164" fontId="19" fillId="4" borderId="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/>
    <xf numFmtId="0" fontId="7" fillId="5" borderId="10" xfId="0" applyFont="1" applyFill="1" applyBorder="1" applyProtection="1"/>
    <xf numFmtId="10" fontId="7" fillId="0" borderId="35" xfId="0" applyNumberFormat="1" applyFont="1" applyFill="1" applyBorder="1" applyAlignment="1" applyProtection="1">
      <alignment horizontal="center"/>
    </xf>
    <xf numFmtId="44" fontId="6" fillId="5" borderId="16" xfId="1" applyFont="1" applyFill="1" applyBorder="1" applyProtection="1"/>
    <xf numFmtId="9" fontId="1" fillId="0" borderId="6" xfId="3" applyNumberFormat="1" applyFill="1" applyBorder="1" applyAlignment="1" applyProtection="1">
      <alignment horizontal="center"/>
    </xf>
    <xf numFmtId="9" fontId="7" fillId="5" borderId="6" xfId="0" applyNumberFormat="1" applyFont="1" applyFill="1" applyBorder="1" applyAlignment="1" applyProtection="1">
      <alignment horizontal="center"/>
    </xf>
    <xf numFmtId="9" fontId="7" fillId="7" borderId="6" xfId="5" applyNumberFormat="1" applyFont="1" applyFill="1" applyBorder="1" applyAlignment="1" applyProtection="1">
      <alignment horizontal="center"/>
      <protection locked="0"/>
    </xf>
    <xf numFmtId="9" fontId="1" fillId="0" borderId="0" xfId="2" applyFill="1" applyBorder="1" applyAlignment="1" applyProtection="1">
      <alignment horizontal="left"/>
    </xf>
    <xf numFmtId="2" fontId="0" fillId="0" borderId="0" xfId="0" applyNumberFormat="1" applyFill="1"/>
    <xf numFmtId="9" fontId="0" fillId="0" borderId="0" xfId="2" applyFont="1" applyFill="1" applyAlignment="1">
      <alignment horizontal="left"/>
    </xf>
    <xf numFmtId="10" fontId="1" fillId="0" borderId="6" xfId="3" applyNumberFormat="1" applyFill="1" applyBorder="1" applyAlignment="1" applyProtection="1">
      <alignment horizontal="center"/>
    </xf>
    <xf numFmtId="10" fontId="7" fillId="7" borderId="6" xfId="2" applyNumberFormat="1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7" fillId="6" borderId="18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6" fillId="10" borderId="31" xfId="0" applyFont="1" applyFill="1" applyBorder="1" applyAlignment="1" applyProtection="1">
      <alignment horizontal="left"/>
    </xf>
    <xf numFmtId="0" fontId="6" fillId="10" borderId="32" xfId="0" applyFont="1" applyFill="1" applyBorder="1" applyAlignment="1" applyProtection="1">
      <alignment horizontal="left"/>
    </xf>
    <xf numFmtId="0" fontId="7" fillId="6" borderId="34" xfId="0" applyFont="1" applyFill="1" applyBorder="1" applyAlignment="1" applyProtection="1">
      <alignment horizontal="left"/>
    </xf>
    <xf numFmtId="0" fontId="7" fillId="6" borderId="18" xfId="0" applyFont="1" applyFill="1" applyBorder="1" applyAlignment="1" applyProtection="1">
      <alignment horizontal="left" wrapText="1"/>
    </xf>
    <xf numFmtId="0" fontId="7" fillId="6" borderId="0" xfId="0" applyFont="1" applyFill="1" applyBorder="1" applyAlignment="1" applyProtection="1">
      <alignment horizontal="left" vertical="top"/>
    </xf>
    <xf numFmtId="0" fontId="6" fillId="4" borderId="1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10" fontId="7" fillId="6" borderId="7" xfId="2" applyNumberFormat="1" applyFont="1" applyFill="1" applyBorder="1" applyAlignment="1" applyProtection="1">
      <alignment horizontal="left"/>
    </xf>
    <xf numFmtId="10" fontId="7" fillId="6" borderId="5" xfId="2" applyNumberFormat="1" applyFont="1" applyFill="1" applyBorder="1" applyAlignment="1" applyProtection="1">
      <alignment horizontal="center"/>
    </xf>
    <xf numFmtId="10" fontId="7" fillId="6" borderId="7" xfId="2" applyNumberFormat="1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left"/>
    </xf>
    <xf numFmtId="0" fontId="7" fillId="6" borderId="7" xfId="0" applyFont="1" applyFill="1" applyBorder="1" applyAlignment="1" applyProtection="1">
      <alignment horizontal="left"/>
    </xf>
    <xf numFmtId="0" fontId="7" fillId="6" borderId="19" xfId="0" applyFont="1" applyFill="1" applyBorder="1" applyAlignment="1" applyProtection="1">
      <alignment horizontal="left"/>
    </xf>
    <xf numFmtId="0" fontId="7" fillId="6" borderId="20" xfId="0" applyFont="1" applyFill="1" applyBorder="1" applyAlignment="1" applyProtection="1">
      <alignment horizontal="left"/>
    </xf>
    <xf numFmtId="0" fontId="4" fillId="0" borderId="0" xfId="0" applyFont="1" applyAlignment="1">
      <alignment horizontal="left"/>
    </xf>
    <xf numFmtId="0" fontId="5" fillId="3" borderId="0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</cellXfs>
  <cellStyles count="6">
    <cellStyle name="20% - Accent2" xfId="3" builtinId="34"/>
    <cellStyle name="Hyperlink" xfId="4" builtinId="8"/>
    <cellStyle name="Procent" xfId="2" builtinId="5"/>
    <cellStyle name="Standaard" xfId="0" builtinId="0"/>
    <cellStyle name="Valuta" xfId="1" builtinId="4"/>
    <cellStyle name="Valuta 2" xfId="5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NSDMH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423334</xdr:colOff>
      <xdr:row>10</xdr:row>
      <xdr:rowOff>137584</xdr:rowOff>
    </xdr:from>
    <xdr:to>
      <xdr:col>6</xdr:col>
      <xdr:colOff>19051</xdr:colOff>
      <xdr:row>12</xdr:row>
      <xdr:rowOff>61384</xdr:rowOff>
    </xdr:to>
    <xdr:sp macro="" textlink="">
      <xdr:nvSpPr>
        <xdr:cNvPr id="3" name="AutoShape 2" descr="NSDMH"/>
        <xdr:cNvSpPr>
          <a:spLocks noChangeAspect="1" noChangeArrowheads="1"/>
        </xdr:cNvSpPr>
      </xdr:nvSpPr>
      <xdr:spPr bwMode="auto">
        <a:xfrm>
          <a:off x="8910109" y="2518834"/>
          <a:ext cx="300567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115</xdr:row>
      <xdr:rowOff>9525</xdr:rowOff>
    </xdr:from>
    <xdr:to>
      <xdr:col>3</xdr:col>
      <xdr:colOff>540975</xdr:colOff>
      <xdr:row>115</xdr:row>
      <xdr:rowOff>127000</xdr:rowOff>
    </xdr:to>
    <xdr:sp macro="" textlink="">
      <xdr:nvSpPr>
        <xdr:cNvPr id="4" name="PIJL-RECHTS 3">
          <a:extLst>
            <a:ext uri="{FF2B5EF4-FFF2-40B4-BE49-F238E27FC236}">
              <a16:creationId xmlns:a16="http://schemas.microsoft.com/office/drawing/2014/main" id="{BB573B09-487B-49AE-B078-AE9F01586D39}"/>
            </a:ext>
          </a:extLst>
        </xdr:cNvPr>
        <xdr:cNvSpPr/>
      </xdr:nvSpPr>
      <xdr:spPr>
        <a:xfrm>
          <a:off x="7077075" y="23583900"/>
          <a:ext cx="360000" cy="11747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180975</xdr:colOff>
      <xdr:row>116</xdr:row>
      <xdr:rowOff>7144</xdr:rowOff>
    </xdr:from>
    <xdr:to>
      <xdr:col>3</xdr:col>
      <xdr:colOff>540975</xdr:colOff>
      <xdr:row>116</xdr:row>
      <xdr:rowOff>130969</xdr:rowOff>
    </xdr:to>
    <xdr:sp macro="" textlink="">
      <xdr:nvSpPr>
        <xdr:cNvPr id="5" name="PIJL-RECHTS 3">
          <a:extLst>
            <a:ext uri="{FF2B5EF4-FFF2-40B4-BE49-F238E27FC236}">
              <a16:creationId xmlns:a16="http://schemas.microsoft.com/office/drawing/2014/main" id="{F9CEF9F6-8C02-44B8-9D10-2328AF7BDAA8}"/>
            </a:ext>
          </a:extLst>
        </xdr:cNvPr>
        <xdr:cNvSpPr/>
      </xdr:nvSpPr>
      <xdr:spPr>
        <a:xfrm>
          <a:off x="7077075" y="23772019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180975</xdr:colOff>
      <xdr:row>117</xdr:row>
      <xdr:rowOff>4763</xdr:rowOff>
    </xdr:from>
    <xdr:to>
      <xdr:col>3</xdr:col>
      <xdr:colOff>540975</xdr:colOff>
      <xdr:row>117</xdr:row>
      <xdr:rowOff>128588</xdr:rowOff>
    </xdr:to>
    <xdr:sp macro="" textlink="">
      <xdr:nvSpPr>
        <xdr:cNvPr id="6" name="PIJL-RECHTS 3">
          <a:extLst>
            <a:ext uri="{FF2B5EF4-FFF2-40B4-BE49-F238E27FC236}">
              <a16:creationId xmlns:a16="http://schemas.microsoft.com/office/drawing/2014/main" id="{5F23F86A-E4FE-404D-828E-B46DFD697DF5}"/>
            </a:ext>
          </a:extLst>
        </xdr:cNvPr>
        <xdr:cNvSpPr/>
      </xdr:nvSpPr>
      <xdr:spPr>
        <a:xfrm>
          <a:off x="7077075" y="23960138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NSDMH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423334</xdr:colOff>
      <xdr:row>10</xdr:row>
      <xdr:rowOff>137584</xdr:rowOff>
    </xdr:from>
    <xdr:to>
      <xdr:col>6</xdr:col>
      <xdr:colOff>19051</xdr:colOff>
      <xdr:row>12</xdr:row>
      <xdr:rowOff>61384</xdr:rowOff>
    </xdr:to>
    <xdr:sp macro="" textlink="">
      <xdr:nvSpPr>
        <xdr:cNvPr id="3" name="AutoShape 2" descr="NSDMH"/>
        <xdr:cNvSpPr>
          <a:spLocks noChangeAspect="1" noChangeArrowheads="1"/>
        </xdr:cNvSpPr>
      </xdr:nvSpPr>
      <xdr:spPr bwMode="auto">
        <a:xfrm>
          <a:off x="8910109" y="2518834"/>
          <a:ext cx="300567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275166</xdr:colOff>
      <xdr:row>15</xdr:row>
      <xdr:rowOff>190500</xdr:rowOff>
    </xdr:from>
    <xdr:to>
      <xdr:col>1</xdr:col>
      <xdr:colOff>579966</xdr:colOff>
      <xdr:row>17</xdr:row>
      <xdr:rowOff>83608</xdr:rowOff>
    </xdr:to>
    <xdr:sp macro="" textlink="">
      <xdr:nvSpPr>
        <xdr:cNvPr id="4" name="AutoShape 3" descr="NSDMH"/>
        <xdr:cNvSpPr>
          <a:spLocks noChangeAspect="1" noChangeArrowheads="1"/>
        </xdr:cNvSpPr>
      </xdr:nvSpPr>
      <xdr:spPr bwMode="auto">
        <a:xfrm>
          <a:off x="1656291" y="3552825"/>
          <a:ext cx="304800" cy="30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42332</xdr:colOff>
      <xdr:row>0</xdr:row>
      <xdr:rowOff>116413</xdr:rowOff>
    </xdr:from>
    <xdr:to>
      <xdr:col>0</xdr:col>
      <xdr:colOff>1286932</xdr:colOff>
      <xdr:row>0</xdr:row>
      <xdr:rowOff>560913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116413"/>
          <a:ext cx="1244600" cy="444500"/>
        </a:xfrm>
        <a:prstGeom prst="rect">
          <a:avLst/>
        </a:prstGeom>
      </xdr:spPr>
    </xdr:pic>
    <xdr:clientData/>
  </xdr:twoCellAnchor>
  <xdr:twoCellAnchor>
    <xdr:from>
      <xdr:col>3</xdr:col>
      <xdr:colOff>180975</xdr:colOff>
      <xdr:row>118</xdr:row>
      <xdr:rowOff>9525</xdr:rowOff>
    </xdr:from>
    <xdr:to>
      <xdr:col>3</xdr:col>
      <xdr:colOff>540975</xdr:colOff>
      <xdr:row>118</xdr:row>
      <xdr:rowOff>127000</xdr:rowOff>
    </xdr:to>
    <xdr:sp macro="" textlink="">
      <xdr:nvSpPr>
        <xdr:cNvPr id="6" name="PIJL-RECHTS 3">
          <a:extLst>
            <a:ext uri="{FF2B5EF4-FFF2-40B4-BE49-F238E27FC236}">
              <a16:creationId xmlns:a16="http://schemas.microsoft.com/office/drawing/2014/main" id="{BB573B09-487B-49AE-B078-AE9F01586D39}"/>
            </a:ext>
          </a:extLst>
        </xdr:cNvPr>
        <xdr:cNvSpPr/>
      </xdr:nvSpPr>
      <xdr:spPr>
        <a:xfrm>
          <a:off x="7077075" y="23583900"/>
          <a:ext cx="360000" cy="11747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180975</xdr:colOff>
      <xdr:row>119</xdr:row>
      <xdr:rowOff>7144</xdr:rowOff>
    </xdr:from>
    <xdr:to>
      <xdr:col>3</xdr:col>
      <xdr:colOff>540975</xdr:colOff>
      <xdr:row>119</xdr:row>
      <xdr:rowOff>130969</xdr:rowOff>
    </xdr:to>
    <xdr:sp macro="" textlink="">
      <xdr:nvSpPr>
        <xdr:cNvPr id="7" name="PIJL-RECHTS 3">
          <a:extLst>
            <a:ext uri="{FF2B5EF4-FFF2-40B4-BE49-F238E27FC236}">
              <a16:creationId xmlns:a16="http://schemas.microsoft.com/office/drawing/2014/main" id="{F9CEF9F6-8C02-44B8-9D10-2328AF7BDAA8}"/>
            </a:ext>
          </a:extLst>
        </xdr:cNvPr>
        <xdr:cNvSpPr/>
      </xdr:nvSpPr>
      <xdr:spPr>
        <a:xfrm>
          <a:off x="7077075" y="23772019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180975</xdr:colOff>
      <xdr:row>120</xdr:row>
      <xdr:rowOff>4763</xdr:rowOff>
    </xdr:from>
    <xdr:to>
      <xdr:col>3</xdr:col>
      <xdr:colOff>540975</xdr:colOff>
      <xdr:row>120</xdr:row>
      <xdr:rowOff>128588</xdr:rowOff>
    </xdr:to>
    <xdr:sp macro="" textlink="">
      <xdr:nvSpPr>
        <xdr:cNvPr id="8" name="PIJL-RECHTS 3">
          <a:extLst>
            <a:ext uri="{FF2B5EF4-FFF2-40B4-BE49-F238E27FC236}">
              <a16:creationId xmlns:a16="http://schemas.microsoft.com/office/drawing/2014/main" id="{5F23F86A-E4FE-404D-828E-B46DFD697DF5}"/>
            </a:ext>
          </a:extLst>
        </xdr:cNvPr>
        <xdr:cNvSpPr/>
      </xdr:nvSpPr>
      <xdr:spPr>
        <a:xfrm>
          <a:off x="7077075" y="23960138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NSDMH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423334</xdr:colOff>
      <xdr:row>10</xdr:row>
      <xdr:rowOff>137584</xdr:rowOff>
    </xdr:from>
    <xdr:to>
      <xdr:col>6</xdr:col>
      <xdr:colOff>19051</xdr:colOff>
      <xdr:row>12</xdr:row>
      <xdr:rowOff>61384</xdr:rowOff>
    </xdr:to>
    <xdr:sp macro="" textlink="">
      <xdr:nvSpPr>
        <xdr:cNvPr id="3" name="AutoShape 2" descr="NSDMH"/>
        <xdr:cNvSpPr>
          <a:spLocks noChangeAspect="1" noChangeArrowheads="1"/>
        </xdr:cNvSpPr>
      </xdr:nvSpPr>
      <xdr:spPr bwMode="auto">
        <a:xfrm>
          <a:off x="8910109" y="2518834"/>
          <a:ext cx="300567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275166</xdr:colOff>
      <xdr:row>15</xdr:row>
      <xdr:rowOff>190500</xdr:rowOff>
    </xdr:from>
    <xdr:to>
      <xdr:col>1</xdr:col>
      <xdr:colOff>579966</xdr:colOff>
      <xdr:row>17</xdr:row>
      <xdr:rowOff>83608</xdr:rowOff>
    </xdr:to>
    <xdr:sp macro="" textlink="">
      <xdr:nvSpPr>
        <xdr:cNvPr id="4" name="AutoShape 3" descr="NSDMH"/>
        <xdr:cNvSpPr>
          <a:spLocks noChangeAspect="1" noChangeArrowheads="1"/>
        </xdr:cNvSpPr>
      </xdr:nvSpPr>
      <xdr:spPr bwMode="auto">
        <a:xfrm>
          <a:off x="1656291" y="3552825"/>
          <a:ext cx="304800" cy="30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42332</xdr:colOff>
      <xdr:row>0</xdr:row>
      <xdr:rowOff>116413</xdr:rowOff>
    </xdr:from>
    <xdr:to>
      <xdr:col>0</xdr:col>
      <xdr:colOff>1286932</xdr:colOff>
      <xdr:row>0</xdr:row>
      <xdr:rowOff>560913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116413"/>
          <a:ext cx="1244600" cy="444500"/>
        </a:xfrm>
        <a:prstGeom prst="rect">
          <a:avLst/>
        </a:prstGeom>
      </xdr:spPr>
    </xdr:pic>
    <xdr:clientData/>
  </xdr:twoCellAnchor>
  <xdr:twoCellAnchor>
    <xdr:from>
      <xdr:col>3</xdr:col>
      <xdr:colOff>180975</xdr:colOff>
      <xdr:row>115</xdr:row>
      <xdr:rowOff>9525</xdr:rowOff>
    </xdr:from>
    <xdr:to>
      <xdr:col>3</xdr:col>
      <xdr:colOff>540975</xdr:colOff>
      <xdr:row>115</xdr:row>
      <xdr:rowOff>127000</xdr:rowOff>
    </xdr:to>
    <xdr:sp macro="" textlink="">
      <xdr:nvSpPr>
        <xdr:cNvPr id="6" name="PIJL-RECHTS 3">
          <a:extLst>
            <a:ext uri="{FF2B5EF4-FFF2-40B4-BE49-F238E27FC236}">
              <a16:creationId xmlns:a16="http://schemas.microsoft.com/office/drawing/2014/main" id="{BB573B09-487B-49AE-B078-AE9F01586D39}"/>
            </a:ext>
          </a:extLst>
        </xdr:cNvPr>
        <xdr:cNvSpPr/>
      </xdr:nvSpPr>
      <xdr:spPr>
        <a:xfrm>
          <a:off x="7077075" y="23583900"/>
          <a:ext cx="360000" cy="11747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180975</xdr:colOff>
      <xdr:row>116</xdr:row>
      <xdr:rowOff>7144</xdr:rowOff>
    </xdr:from>
    <xdr:to>
      <xdr:col>3</xdr:col>
      <xdr:colOff>540975</xdr:colOff>
      <xdr:row>116</xdr:row>
      <xdr:rowOff>130969</xdr:rowOff>
    </xdr:to>
    <xdr:sp macro="" textlink="">
      <xdr:nvSpPr>
        <xdr:cNvPr id="7" name="PIJL-RECHTS 3">
          <a:extLst>
            <a:ext uri="{FF2B5EF4-FFF2-40B4-BE49-F238E27FC236}">
              <a16:creationId xmlns:a16="http://schemas.microsoft.com/office/drawing/2014/main" id="{F9CEF9F6-8C02-44B8-9D10-2328AF7BDAA8}"/>
            </a:ext>
          </a:extLst>
        </xdr:cNvPr>
        <xdr:cNvSpPr/>
      </xdr:nvSpPr>
      <xdr:spPr>
        <a:xfrm>
          <a:off x="7077075" y="23772019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180975</xdr:colOff>
      <xdr:row>117</xdr:row>
      <xdr:rowOff>4763</xdr:rowOff>
    </xdr:from>
    <xdr:to>
      <xdr:col>3</xdr:col>
      <xdr:colOff>540975</xdr:colOff>
      <xdr:row>117</xdr:row>
      <xdr:rowOff>128588</xdr:rowOff>
    </xdr:to>
    <xdr:sp macro="" textlink="">
      <xdr:nvSpPr>
        <xdr:cNvPr id="8" name="PIJL-RECHTS 3">
          <a:extLst>
            <a:ext uri="{FF2B5EF4-FFF2-40B4-BE49-F238E27FC236}">
              <a16:creationId xmlns:a16="http://schemas.microsoft.com/office/drawing/2014/main" id="{5F23F86A-E4FE-404D-828E-B46DFD697DF5}"/>
            </a:ext>
          </a:extLst>
        </xdr:cNvPr>
        <xdr:cNvSpPr/>
      </xdr:nvSpPr>
      <xdr:spPr>
        <a:xfrm>
          <a:off x="7077075" y="23960138"/>
          <a:ext cx="360000" cy="123825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2.%20Inkoop/11.Tarieven%20en%20indexering/Tarieven%202021%20-%20discussie/Tariefstelling%202018/HbH/Model%20Berenschot%20HbH%20ingevuld%20uitgangspunten%20M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1.%20Organisatie/1.%20Overleggen%20en%20CMTs/1.%20CMTs/BGL/Begeleiding%20intensief%20icm%20Gewoon%20Thuis/sessie%2011%20feb/Gewoon%20Thuis/Algemeen%20rekenmodel%20MH_Gewoon%20Thuis_8-2-21%20inter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07133\AppData\Local\Microsoft\Windows\INetCache\Content.Outlook\6G6LB0WR\Algemeen%20rekenmodel%20MH_Begeleiding%20Jeug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2.%20Inkoop/11.Tarieven%20en%20indexering/Tarieven%202021%20-%20discussie/Rekenmodellen/CMT%20Begeleiding/Begeleiding%20Jeugd/Algemeen%20rekenmodel%20MH_Begeleiding%20Jeugd%20Intensief_8-2-21%20inter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SDMH/1.%20Organisatie/1.%20Overleggen%20en%20CMTs/1.%20CMTs/BGL/Begeleiding%20intensief%20icm%20Gewoon%20Thuis/sessie%2011%20feb/Begeleiding%20intensief/Algemeen%20rekenmodel%20MH_Begeleiding%20Wmo%20Intensief_8-2-21%20inte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gangspunten"/>
      <sheetName val="Handleiding"/>
      <sheetName val="1_Kostprijs_hbh"/>
      <sheetName val="1_Kostprijs_begeleiding_VVT"/>
      <sheetName val="1_Kostprijs_begeleiding_GHZ"/>
      <sheetName val="1_Kostprijs_begeleiding_GGZ"/>
      <sheetName val="1_Kostprijs_begeleiding_SW"/>
      <sheetName val="CAO_VVT"/>
      <sheetName val="CAO_GHZ"/>
      <sheetName val="CAO_GGZ"/>
      <sheetName val="CAO_SociaalWerk"/>
      <sheetName val="Data_over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>
            <v>1878</v>
          </cell>
        </row>
      </sheetData>
      <sheetData sheetId="8"/>
      <sheetData sheetId="9"/>
      <sheetData sheetId="10"/>
      <sheetData sheetId="11">
        <row r="7">
          <cell r="B7" t="str">
            <v>Opslag</v>
          </cell>
        </row>
        <row r="8">
          <cell r="B8" t="str">
            <v>Berekening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es"/>
      <sheetName val="Uitgangspunten"/>
      <sheetName val="Algemeen rekenmodel MH"/>
      <sheetName val="Blad2"/>
      <sheetName val="Blad1"/>
      <sheetName val="Diensten CAO Mix"/>
      <sheetName val="Algemeen rekenmodel HBH"/>
      <sheetName val="CAO_VVT"/>
      <sheetName val="CAO_GHZ"/>
      <sheetName val="CAO_GGZ"/>
      <sheetName val="CAO_SociaalWerk"/>
      <sheetName val="CAO_Jeugdzorg"/>
      <sheetName val="Productiviteitsprofiel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4">
          <cell r="W24">
            <v>5</v>
          </cell>
        </row>
      </sheetData>
      <sheetData sheetId="8">
        <row r="16">
          <cell r="V16">
            <v>5</v>
          </cell>
        </row>
      </sheetData>
      <sheetData sheetId="9">
        <row r="16">
          <cell r="V16">
            <v>9</v>
          </cell>
        </row>
      </sheetData>
      <sheetData sheetId="10">
        <row r="17">
          <cell r="O17">
            <v>1</v>
          </cell>
        </row>
      </sheetData>
      <sheetData sheetId="11">
        <row r="16">
          <cell r="A16">
            <v>1</v>
          </cell>
        </row>
      </sheetData>
      <sheetData sheetId="12">
        <row r="1">
          <cell r="A1" t="str">
            <v>Productiviteit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O_VV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es"/>
      <sheetName val="Uitgangspunten"/>
      <sheetName val="Algemeen rekenmodel MH"/>
      <sheetName val="Diensten CAO Mix"/>
      <sheetName val="Algemeen rekenmodel HBH"/>
      <sheetName val="CAO_VVT"/>
      <sheetName val="CAO_GHZ"/>
      <sheetName val="CAO_GGZ"/>
      <sheetName val="CAO_SociaalWerk"/>
      <sheetName val="CAO_Jeugdzorg"/>
      <sheetName val="Productiviteitsprofiel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en rekenmodel MH (2)"/>
      <sheetName val="Definities"/>
      <sheetName val="Uitgangspunten"/>
      <sheetName val="Algemeen rekenmodel MH"/>
      <sheetName val="Diensten CAO Mix"/>
      <sheetName val="Algemeen rekenmodel HBH"/>
      <sheetName val="CAO_VVT"/>
      <sheetName val="CAO_GHZ"/>
      <sheetName val="CAO_GGZ"/>
      <sheetName val="CAO_SociaalWerk"/>
      <sheetName val="CAO_Jeugdzorg"/>
      <sheetName val="Productiviteitsprofie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opLeftCell="C1" zoomScaleNormal="100" workbookViewId="0">
      <pane ySplit="1" topLeftCell="A2" activePane="bottomLeft" state="frozen"/>
      <selection pane="bottomLeft" activeCell="P29" sqref="P29"/>
    </sheetView>
  </sheetViews>
  <sheetFormatPr defaultRowHeight="15" x14ac:dyDescent="0.25"/>
  <cols>
    <col min="1" max="1" width="20.7109375" customWidth="1"/>
    <col min="2" max="2" width="59.7109375" customWidth="1"/>
    <col min="3" max="3" width="23" customWidth="1"/>
    <col min="4" max="4" width="13.28515625" customWidth="1"/>
    <col min="5" max="12" width="10.5703125" customWidth="1"/>
    <col min="13" max="13" width="13.28515625" customWidth="1"/>
    <col min="14" max="14" width="54.42578125" customWidth="1"/>
    <col min="16" max="16" width="26.42578125" customWidth="1"/>
    <col min="17" max="17" width="15.28515625" bestFit="1" customWidth="1"/>
    <col min="19" max="20" width="9.140625" hidden="1" customWidth="1"/>
  </cols>
  <sheetData>
    <row r="1" spans="1:20" ht="44.25" customHeight="1" x14ac:dyDescent="0.45">
      <c r="B1" s="204" t="s">
        <v>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20" x14ac:dyDescent="0.25">
      <c r="S2" t="s">
        <v>1</v>
      </c>
      <c r="T2" t="s">
        <v>2</v>
      </c>
    </row>
    <row r="3" spans="1:20" ht="23.25" customHeight="1" x14ac:dyDescent="0.3">
      <c r="A3" s="205" t="s">
        <v>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S3" t="s">
        <v>4</v>
      </c>
      <c r="T3" t="s">
        <v>5</v>
      </c>
    </row>
    <row r="4" spans="1:20" x14ac:dyDescent="0.25">
      <c r="B4" s="1" t="s">
        <v>6</v>
      </c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S4" t="s">
        <v>7</v>
      </c>
    </row>
    <row r="5" spans="1:20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6"/>
      <c r="S5" t="s">
        <v>8</v>
      </c>
    </row>
    <row r="6" spans="1:20" x14ac:dyDescent="0.25">
      <c r="B6" s="7" t="s">
        <v>9</v>
      </c>
      <c r="C6" s="7"/>
      <c r="D6" s="8" t="s">
        <v>8</v>
      </c>
      <c r="E6" s="8" t="s">
        <v>8</v>
      </c>
      <c r="F6" s="8" t="s">
        <v>8</v>
      </c>
      <c r="G6" s="8" t="s">
        <v>4</v>
      </c>
      <c r="H6" s="8" t="s">
        <v>4</v>
      </c>
      <c r="I6" s="8" t="s">
        <v>4</v>
      </c>
      <c r="J6" s="8" t="s">
        <v>7</v>
      </c>
      <c r="K6" s="8" t="s">
        <v>7</v>
      </c>
      <c r="L6" s="8" t="s">
        <v>7</v>
      </c>
      <c r="M6" s="8"/>
      <c r="N6" s="9"/>
      <c r="S6" t="s">
        <v>10</v>
      </c>
    </row>
    <row r="7" spans="1:20" x14ac:dyDescent="0.25">
      <c r="B7" s="7" t="s">
        <v>11</v>
      </c>
      <c r="C7" s="7"/>
      <c r="D7" s="8">
        <v>6</v>
      </c>
      <c r="E7" s="10">
        <v>7</v>
      </c>
      <c r="F7" s="8">
        <v>8</v>
      </c>
      <c r="G7" s="8">
        <v>40</v>
      </c>
      <c r="H7" s="8">
        <v>45</v>
      </c>
      <c r="I7" s="8">
        <v>50</v>
      </c>
      <c r="J7" s="8">
        <v>40</v>
      </c>
      <c r="K7" s="8">
        <v>45</v>
      </c>
      <c r="L7" s="8">
        <v>50</v>
      </c>
      <c r="M7" s="8"/>
      <c r="N7" s="11"/>
    </row>
    <row r="8" spans="1:20" x14ac:dyDescent="0.25">
      <c r="B8" s="7" t="s">
        <v>12</v>
      </c>
      <c r="C8" s="7"/>
      <c r="D8" s="8">
        <v>13</v>
      </c>
      <c r="E8" s="10">
        <v>13</v>
      </c>
      <c r="F8" s="8">
        <v>13</v>
      </c>
      <c r="G8" s="8">
        <v>11</v>
      </c>
      <c r="H8" s="8">
        <v>12</v>
      </c>
      <c r="I8" s="8">
        <v>12</v>
      </c>
      <c r="J8" s="8">
        <v>12</v>
      </c>
      <c r="K8" s="8">
        <v>12</v>
      </c>
      <c r="L8" s="8">
        <v>11</v>
      </c>
      <c r="M8" s="8"/>
      <c r="N8" s="12"/>
    </row>
    <row r="9" spans="1:20" x14ac:dyDescent="0.25">
      <c r="B9" s="13" t="s">
        <v>13</v>
      </c>
      <c r="C9" s="7"/>
      <c r="D9" s="14">
        <v>19.547884615384618</v>
      </c>
      <c r="E9" s="14">
        <v>20.829615384615387</v>
      </c>
      <c r="F9" s="14">
        <v>23.035384615384618</v>
      </c>
      <c r="G9" s="14">
        <v>17.560559105431309</v>
      </c>
      <c r="H9" s="14">
        <v>19.297252396166137</v>
      </c>
      <c r="I9" s="14">
        <v>21.93076677316294</v>
      </c>
      <c r="J9" s="14">
        <v>18.327756410256413</v>
      </c>
      <c r="K9" s="14">
        <v>20.071506410256415</v>
      </c>
      <c r="L9" s="14">
        <v>22.194310897435901</v>
      </c>
      <c r="M9" s="14"/>
      <c r="N9" s="11"/>
      <c r="Q9" s="15"/>
    </row>
    <row r="10" spans="1:20" x14ac:dyDescent="0.25">
      <c r="B10" s="13" t="s">
        <v>14</v>
      </c>
      <c r="C10" s="16">
        <v>8.3299999999999999E-2</v>
      </c>
      <c r="D10" s="14">
        <v>1.6283387884615386</v>
      </c>
      <c r="E10" s="14">
        <v>1.7351069615384618</v>
      </c>
      <c r="F10" s="14">
        <v>1.9188475384615387</v>
      </c>
      <c r="G10" s="14">
        <v>1.4627945734824281</v>
      </c>
      <c r="H10" s="14">
        <v>1.6074611246006392</v>
      </c>
      <c r="I10" s="14">
        <v>1.8268328722044729</v>
      </c>
      <c r="J10" s="14">
        <v>1.5267021089743591</v>
      </c>
      <c r="K10" s="14">
        <v>1.6719564839743593</v>
      </c>
      <c r="L10" s="14">
        <v>1.8487860977564106</v>
      </c>
      <c r="M10" s="14"/>
      <c r="N10" s="11"/>
    </row>
    <row r="11" spans="1:20" x14ac:dyDescent="0.25">
      <c r="B11" s="13" t="s">
        <v>15</v>
      </c>
      <c r="C11" s="17">
        <v>0.08</v>
      </c>
      <c r="D11" s="14">
        <v>1.5638307692307694</v>
      </c>
      <c r="E11" s="14">
        <v>1.666369230769231</v>
      </c>
      <c r="F11" s="14">
        <v>1.8428307692307695</v>
      </c>
      <c r="G11" s="14">
        <v>1.4048447284345047</v>
      </c>
      <c r="H11" s="14">
        <v>1.5437801916932909</v>
      </c>
      <c r="I11" s="14">
        <v>1.7544613418530353</v>
      </c>
      <c r="J11" s="14">
        <v>1.466220512820513</v>
      </c>
      <c r="K11" s="14">
        <v>1.6057205128205132</v>
      </c>
      <c r="L11" s="14">
        <v>1.7755448717948721</v>
      </c>
      <c r="M11" s="14"/>
      <c r="N11" s="18"/>
    </row>
    <row r="12" spans="1:20" x14ac:dyDescent="0.25">
      <c r="B12" s="19" t="s">
        <v>16</v>
      </c>
      <c r="C12" s="17">
        <v>0.15</v>
      </c>
      <c r="D12" s="14">
        <v>2.9321826923076926</v>
      </c>
      <c r="E12" s="14">
        <v>3.1244423076923078</v>
      </c>
      <c r="F12" s="14">
        <v>3.4553076923076929</v>
      </c>
      <c r="G12" s="14">
        <v>2.6340838658146963</v>
      </c>
      <c r="H12" s="14">
        <v>2.8945878594249206</v>
      </c>
      <c r="I12" s="14">
        <v>3.2896150159744408</v>
      </c>
      <c r="J12" s="14">
        <v>2.7491634615384619</v>
      </c>
      <c r="K12" s="14">
        <v>3.0107259615384621</v>
      </c>
      <c r="L12" s="14">
        <v>3.3291466346153853</v>
      </c>
      <c r="M12" s="14"/>
      <c r="N12" s="18"/>
      <c r="Q12" t="s">
        <v>17</v>
      </c>
    </row>
    <row r="13" spans="1:20" ht="15.75" thickBot="1" x14ac:dyDescent="0.3">
      <c r="B13" s="19" t="s">
        <v>18</v>
      </c>
      <c r="C13" s="20"/>
      <c r="D13" s="21">
        <v>0.13567347464856327</v>
      </c>
      <c r="E13" s="21">
        <v>0.13567347464856327</v>
      </c>
      <c r="F13" s="21">
        <v>0.13567347464856327</v>
      </c>
      <c r="G13" s="21">
        <v>0.13567347464856327</v>
      </c>
      <c r="H13" s="21">
        <v>0.13567347464856327</v>
      </c>
      <c r="I13" s="21">
        <v>0.13567347464856327</v>
      </c>
      <c r="J13" s="21">
        <v>0.13567347464856327</v>
      </c>
      <c r="K13" s="21">
        <v>0.13567347464856327</v>
      </c>
      <c r="L13" s="21">
        <v>0.13567347464856327</v>
      </c>
      <c r="M13" s="21"/>
      <c r="N13" s="18"/>
    </row>
    <row r="14" spans="1:20" ht="15.75" thickTop="1" x14ac:dyDescent="0.25">
      <c r="B14" s="22" t="s">
        <v>19</v>
      </c>
      <c r="C14" s="23"/>
      <c r="D14" s="24">
        <v>25.807910340033178</v>
      </c>
      <c r="E14" s="24">
        <v>27.491207359263953</v>
      </c>
      <c r="F14" s="24">
        <v>30.38804409003318</v>
      </c>
      <c r="G14" s="24">
        <v>23.197955747811498</v>
      </c>
      <c r="H14" s="24">
        <v>25.47875504653355</v>
      </c>
      <c r="I14" s="24">
        <v>28.937349477843451</v>
      </c>
      <c r="J14" s="24">
        <v>24.205515968238309</v>
      </c>
      <c r="K14" s="24">
        <v>26.495582843238314</v>
      </c>
      <c r="L14" s="24">
        <v>29.283461976251129</v>
      </c>
      <c r="M14" s="24"/>
      <c r="N14" s="11"/>
    </row>
    <row r="15" spans="1:20" ht="15.75" thickBot="1" x14ac:dyDescent="0.3">
      <c r="B15" s="25" t="s">
        <v>20</v>
      </c>
      <c r="C15" s="26"/>
      <c r="D15" s="27">
        <v>7.0687866421350884</v>
      </c>
      <c r="E15" s="27">
        <v>7.5298416957023973</v>
      </c>
      <c r="F15" s="27">
        <v>8.3232852762600888</v>
      </c>
      <c r="G15" s="27">
        <v>6.3539200793255706</v>
      </c>
      <c r="H15" s="27">
        <v>6.9786310072455402</v>
      </c>
      <c r="I15" s="27">
        <v>7.9259400219813223</v>
      </c>
      <c r="J15" s="27">
        <v>6.6298908237004737</v>
      </c>
      <c r="K15" s="27">
        <v>7.2571401407629752</v>
      </c>
      <c r="L15" s="27">
        <v>8.020740235295186</v>
      </c>
      <c r="M15" s="27"/>
      <c r="N15" s="18"/>
    </row>
    <row r="16" spans="1:20" ht="16.5" thickTop="1" thickBot="1" x14ac:dyDescent="0.3">
      <c r="B16" s="28" t="s">
        <v>21</v>
      </c>
      <c r="C16" s="29"/>
      <c r="D16" s="30">
        <v>32.876696982168269</v>
      </c>
      <c r="E16" s="30">
        <v>35.021049054966348</v>
      </c>
      <c r="F16" s="30">
        <v>38.71132936629327</v>
      </c>
      <c r="G16" s="30">
        <v>29.551875827137067</v>
      </c>
      <c r="H16" s="30">
        <v>32.457386053779089</v>
      </c>
      <c r="I16" s="30">
        <v>36.863289499824774</v>
      </c>
      <c r="J16" s="30">
        <v>30.835406791938784</v>
      </c>
      <c r="K16" s="30">
        <v>33.752722984001288</v>
      </c>
      <c r="L16" s="30">
        <v>37.304202211546311</v>
      </c>
      <c r="M16" s="30"/>
      <c r="N16" s="18"/>
    </row>
    <row r="17" spans="2:17" ht="15.75" thickTop="1" x14ac:dyDescent="0.25">
      <c r="B17" s="31" t="s">
        <v>22</v>
      </c>
      <c r="C17" s="32">
        <v>0.62795633652822158</v>
      </c>
      <c r="D17" s="33">
        <v>52.355068449398033</v>
      </c>
      <c r="E17" s="33">
        <v>55.769879238080485</v>
      </c>
      <c r="F17" s="33">
        <v>61.646530362789818</v>
      </c>
      <c r="G17" s="33">
        <v>47.060399120296076</v>
      </c>
      <c r="H17" s="33">
        <v>51.687329461831766</v>
      </c>
      <c r="I17" s="33">
        <v>58.703587105483514</v>
      </c>
      <c r="J17" s="33">
        <v>49.104380349784051</v>
      </c>
      <c r="K17" s="33">
        <v>53.750111306479944</v>
      </c>
      <c r="L17" s="33">
        <v>59.405726228976093</v>
      </c>
      <c r="M17" s="33"/>
      <c r="N17" s="9"/>
    </row>
    <row r="18" spans="2:17" ht="15.75" thickBot="1" x14ac:dyDescent="0.3">
      <c r="B18" s="19" t="s">
        <v>23</v>
      </c>
      <c r="C18" s="20"/>
      <c r="D18" s="21">
        <v>0.39</v>
      </c>
      <c r="E18" s="21">
        <v>0.39</v>
      </c>
      <c r="F18" s="21">
        <v>0.39</v>
      </c>
      <c r="G18" s="21">
        <v>0.39</v>
      </c>
      <c r="H18" s="21">
        <v>0.39</v>
      </c>
      <c r="I18" s="21">
        <v>0.39</v>
      </c>
      <c r="J18" s="21">
        <v>0.39</v>
      </c>
      <c r="K18" s="21">
        <v>0.39</v>
      </c>
      <c r="L18" s="21">
        <v>0.39</v>
      </c>
      <c r="M18" s="21"/>
      <c r="N18" s="9"/>
    </row>
    <row r="19" spans="2:17" ht="15.75" thickTop="1" x14ac:dyDescent="0.25">
      <c r="B19" s="34" t="s">
        <v>24</v>
      </c>
      <c r="C19" s="35"/>
      <c r="D19" s="36">
        <v>52.745068449398033</v>
      </c>
      <c r="E19" s="36">
        <v>56.159879238080485</v>
      </c>
      <c r="F19" s="36">
        <v>62.036530362789819</v>
      </c>
      <c r="G19" s="36">
        <v>47.450399120296076</v>
      </c>
      <c r="H19" s="36">
        <v>52.077329461831766</v>
      </c>
      <c r="I19" s="36">
        <v>59.093587105483515</v>
      </c>
      <c r="J19" s="36">
        <v>49.494380349784052</v>
      </c>
      <c r="K19" s="36">
        <v>54.140111306479945</v>
      </c>
      <c r="L19" s="36">
        <v>59.795726228976093</v>
      </c>
      <c r="M19" s="36"/>
      <c r="N19" s="9"/>
    </row>
    <row r="20" spans="2:17" x14ac:dyDescent="0.25">
      <c r="B20" s="37" t="s">
        <v>25</v>
      </c>
      <c r="C20" s="38">
        <v>0.33470507544581618</v>
      </c>
      <c r="D20" s="39">
        <v>17.654042114750506</v>
      </c>
      <c r="E20" s="39">
        <v>18.796996617409654</v>
      </c>
      <c r="F20" s="39">
        <v>20.763941575474231</v>
      </c>
      <c r="G20" s="39">
        <v>15.881889417492788</v>
      </c>
      <c r="H20" s="39">
        <v>17.430546486539026</v>
      </c>
      <c r="I20" s="39">
        <v>19.77892353050477</v>
      </c>
      <c r="J20" s="39">
        <v>16.566020309118393</v>
      </c>
      <c r="K20" s="39">
        <v>18.120970039480255</v>
      </c>
      <c r="L20" s="39">
        <v>20.013933058806813</v>
      </c>
      <c r="M20" s="39"/>
      <c r="N20" s="9" t="s">
        <v>17</v>
      </c>
    </row>
    <row r="21" spans="2:17" x14ac:dyDescent="0.25">
      <c r="B21" s="13" t="s">
        <v>26</v>
      </c>
      <c r="C21" s="38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/>
      <c r="N21" s="9"/>
    </row>
    <row r="22" spans="2:17" ht="15.75" thickBot="1" x14ac:dyDescent="0.3">
      <c r="B22" s="13" t="s">
        <v>27</v>
      </c>
      <c r="C22" s="38">
        <v>3.7037037037037035E-2</v>
      </c>
      <c r="D22" s="39">
        <v>1.9535210536814085</v>
      </c>
      <c r="E22" s="39">
        <v>2.079995527336314</v>
      </c>
      <c r="F22" s="39">
        <v>2.297649272695919</v>
      </c>
      <c r="G22" s="39">
        <v>1.7574221896405953</v>
      </c>
      <c r="H22" s="39">
        <v>1.9287899800678432</v>
      </c>
      <c r="I22" s="39">
        <v>2.1886513742771672</v>
      </c>
      <c r="J22" s="39">
        <v>1.83312519814015</v>
      </c>
      <c r="K22" s="39">
        <v>2.0051893076474054</v>
      </c>
      <c r="L22" s="39">
        <v>2.2146565269991143</v>
      </c>
      <c r="M22" s="39"/>
      <c r="N22" s="9"/>
    </row>
    <row r="23" spans="2:17" ht="15.75" thickTop="1" x14ac:dyDescent="0.25">
      <c r="B23" s="31" t="s">
        <v>28</v>
      </c>
      <c r="C23" s="40"/>
      <c r="D23" s="33">
        <v>72.352631617829957</v>
      </c>
      <c r="E23" s="33">
        <v>77.036871382826448</v>
      </c>
      <c r="F23" s="33">
        <v>85.098121210959974</v>
      </c>
      <c r="G23" s="33">
        <v>65.089710727429463</v>
      </c>
      <c r="H23" s="33">
        <v>71.436665928438643</v>
      </c>
      <c r="I23" s="33">
        <v>81.061162010265448</v>
      </c>
      <c r="J23" s="33">
        <v>67.89352585704259</v>
      </c>
      <c r="K23" s="33">
        <v>74.266270653607606</v>
      </c>
      <c r="L23" s="33">
        <v>82.024315814782028</v>
      </c>
      <c r="M23" s="33"/>
      <c r="N23" s="9"/>
    </row>
    <row r="24" spans="2:17" ht="15.75" thickBot="1" x14ac:dyDescent="0.3">
      <c r="B24" s="41" t="s">
        <v>29</v>
      </c>
      <c r="C24" s="42">
        <v>0.02</v>
      </c>
      <c r="D24" s="43">
        <v>1.4470526323565991</v>
      </c>
      <c r="E24" s="43">
        <v>1.5407374276565289</v>
      </c>
      <c r="F24" s="43">
        <v>1.7019624242191995</v>
      </c>
      <c r="G24" s="43">
        <v>1.3017942145485892</v>
      </c>
      <c r="H24" s="43">
        <v>1.4287333185687729</v>
      </c>
      <c r="I24" s="43">
        <v>1.6212232402053091</v>
      </c>
      <c r="J24" s="43">
        <v>1.3578705171408518</v>
      </c>
      <c r="K24" s="43">
        <v>1.485325413072152</v>
      </c>
      <c r="L24" s="43">
        <v>1.6404863162956407</v>
      </c>
      <c r="M24" s="43"/>
      <c r="N24" s="9"/>
    </row>
    <row r="25" spans="2:17" ht="15.75" thickTop="1" x14ac:dyDescent="0.25">
      <c r="B25" s="31" t="s">
        <v>30</v>
      </c>
      <c r="C25" s="44"/>
      <c r="D25" s="33">
        <v>73.799684250186559</v>
      </c>
      <c r="E25" s="33">
        <v>78.577608810482971</v>
      </c>
      <c r="F25" s="33">
        <v>86.800083635179178</v>
      </c>
      <c r="G25" s="33">
        <v>66.391504941978056</v>
      </c>
      <c r="H25" s="33">
        <v>72.865399247007417</v>
      </c>
      <c r="I25" s="33">
        <v>82.682385250470759</v>
      </c>
      <c r="J25" s="33">
        <v>69.251396374183443</v>
      </c>
      <c r="K25" s="33">
        <v>75.751596066679753</v>
      </c>
      <c r="L25" s="33">
        <v>83.664802131077664</v>
      </c>
      <c r="M25" s="33"/>
      <c r="N25" s="9"/>
    </row>
    <row r="26" spans="2:17" x14ac:dyDescent="0.25">
      <c r="B26" s="45" t="s">
        <v>31</v>
      </c>
      <c r="C26" s="46">
        <v>0.91142857142857137</v>
      </c>
      <c r="D26" s="47">
        <v>67.263140788027172</v>
      </c>
      <c r="E26" s="39">
        <v>71.617877744411615</v>
      </c>
      <c r="F26" s="39">
        <v>79.112076227491869</v>
      </c>
      <c r="G26" s="39">
        <v>60.511114504259993</v>
      </c>
      <c r="H26" s="39">
        <v>66.411606742272468</v>
      </c>
      <c r="I26" s="39">
        <v>75.359088271143349</v>
      </c>
      <c r="J26" s="39">
        <v>63.117701266755759</v>
      </c>
      <c r="K26" s="39">
        <v>69.042168986488107</v>
      </c>
      <c r="L26" s="39">
        <v>76.25449108518221</v>
      </c>
      <c r="M26" s="39"/>
      <c r="N26" s="9"/>
    </row>
    <row r="27" spans="2:17" x14ac:dyDescent="0.25">
      <c r="B27" s="13" t="s">
        <v>32</v>
      </c>
      <c r="C27" s="46">
        <v>1</v>
      </c>
      <c r="D27" s="39">
        <v>67.263140788027172</v>
      </c>
      <c r="E27" s="39">
        <v>71.617877744411615</v>
      </c>
      <c r="F27" s="39">
        <v>79.112076227491869</v>
      </c>
      <c r="G27" s="39">
        <v>60.511114504259993</v>
      </c>
      <c r="H27" s="39">
        <v>66.411606742272468</v>
      </c>
      <c r="I27" s="39">
        <v>75.359088271143349</v>
      </c>
      <c r="J27" s="39">
        <v>63.117701266755759</v>
      </c>
      <c r="K27" s="39">
        <v>69.042168986488107</v>
      </c>
      <c r="L27" s="39">
        <v>76.25449108518221</v>
      </c>
      <c r="M27" s="39"/>
      <c r="N27" s="9"/>
    </row>
    <row r="28" spans="2:17" x14ac:dyDescent="0.25">
      <c r="B28" s="206" t="s">
        <v>33</v>
      </c>
      <c r="C28" s="207"/>
      <c r="D28" s="18"/>
      <c r="E28" s="18"/>
      <c r="F28" s="18"/>
      <c r="G28" s="18"/>
      <c r="H28" s="48"/>
      <c r="I28" s="48"/>
      <c r="J28" s="48"/>
      <c r="K28" s="48"/>
      <c r="L28" s="48"/>
      <c r="M28" s="48"/>
      <c r="N28" s="9"/>
      <c r="P28" s="49"/>
      <c r="Q28" s="49"/>
    </row>
    <row r="29" spans="2:17" x14ac:dyDescent="0.25">
      <c r="B29" s="13" t="s">
        <v>34</v>
      </c>
      <c r="C29" s="50"/>
      <c r="D29" s="51">
        <v>6.6666666666666666E-2</v>
      </c>
      <c r="E29" s="51">
        <v>0.16666666666666666</v>
      </c>
      <c r="F29" s="51">
        <v>9.9999999999999992E-2</v>
      </c>
      <c r="G29" s="51">
        <v>6.6666666666666666E-2</v>
      </c>
      <c r="H29" s="51">
        <v>0.16666666666666666</v>
      </c>
      <c r="I29" s="51">
        <v>9.9999999999999992E-2</v>
      </c>
      <c r="J29" s="51">
        <v>6.6666666666666666E-2</v>
      </c>
      <c r="K29" s="51">
        <v>0.16666666666666666</v>
      </c>
      <c r="L29" s="51">
        <v>9.9999999999999992E-2</v>
      </c>
      <c r="M29" s="51"/>
      <c r="N29" s="12" t="s">
        <v>35</v>
      </c>
      <c r="P29" s="52"/>
      <c r="Q29" s="53"/>
    </row>
    <row r="30" spans="2:17" x14ac:dyDescent="0.25">
      <c r="B30" s="54" t="s">
        <v>36</v>
      </c>
      <c r="C30" s="55"/>
      <c r="D30" s="56"/>
      <c r="E30" s="56"/>
      <c r="F30" s="56"/>
      <c r="G30" s="56"/>
      <c r="H30" s="56"/>
      <c r="I30" s="56"/>
      <c r="J30" s="57"/>
      <c r="K30" s="57"/>
      <c r="L30" s="57"/>
      <c r="M30" s="58"/>
      <c r="N30" s="59">
        <v>70.310638241179973</v>
      </c>
      <c r="P30" s="60"/>
      <c r="Q30" s="53"/>
    </row>
    <row r="31" spans="2:17" x14ac:dyDescent="0.25">
      <c r="B31" s="61"/>
      <c r="C31" s="62"/>
      <c r="D31" s="9"/>
      <c r="E31" s="9"/>
      <c r="F31" s="9"/>
      <c r="G31" s="9"/>
      <c r="H31" s="9"/>
      <c r="I31" s="9"/>
      <c r="J31" s="9"/>
      <c r="K31" s="9"/>
      <c r="L31" s="9"/>
      <c r="M31" s="63"/>
      <c r="N31" s="12"/>
      <c r="P31" s="52"/>
      <c r="Q31" s="64"/>
    </row>
    <row r="32" spans="2:17" x14ac:dyDescent="0.25">
      <c r="N32" s="65"/>
      <c r="P32" s="52"/>
      <c r="Q32" s="66"/>
    </row>
    <row r="33" spans="1:18" ht="23.25" customHeight="1" x14ac:dyDescent="0.3">
      <c r="A33" s="205" t="s">
        <v>37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P33" s="52"/>
      <c r="Q33" s="67"/>
    </row>
    <row r="34" spans="1:18" ht="18.75" customHeight="1" x14ac:dyDescent="0.25">
      <c r="B34" s="195" t="s">
        <v>38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P34" s="49"/>
      <c r="Q34" s="49"/>
    </row>
    <row r="35" spans="1:18" ht="12.75" customHeight="1" x14ac:dyDescent="0.25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P35" s="70"/>
    </row>
    <row r="36" spans="1:18" ht="12.75" customHeight="1" x14ac:dyDescent="0.25">
      <c r="B36" s="71" t="s">
        <v>39</v>
      </c>
      <c r="C36" s="72"/>
      <c r="D36" s="73" t="s">
        <v>8</v>
      </c>
      <c r="E36" s="73" t="s">
        <v>8</v>
      </c>
      <c r="F36" s="73" t="s">
        <v>8</v>
      </c>
      <c r="G36" s="73" t="s">
        <v>4</v>
      </c>
      <c r="H36" s="73" t="s">
        <v>4</v>
      </c>
      <c r="I36" s="73" t="s">
        <v>4</v>
      </c>
      <c r="J36" s="73" t="s">
        <v>7</v>
      </c>
      <c r="K36" s="74" t="s">
        <v>7</v>
      </c>
      <c r="L36" s="74" t="s">
        <v>7</v>
      </c>
      <c r="M36" s="200"/>
      <c r="N36" s="201"/>
      <c r="P36" s="70"/>
    </row>
    <row r="37" spans="1:18" ht="12.75" customHeight="1" x14ac:dyDescent="0.25">
      <c r="B37" s="71" t="s">
        <v>40</v>
      </c>
      <c r="C37" s="72"/>
      <c r="D37" s="75">
        <v>6</v>
      </c>
      <c r="E37" s="75">
        <v>7</v>
      </c>
      <c r="F37" s="75">
        <v>8</v>
      </c>
      <c r="G37" s="75">
        <v>40</v>
      </c>
      <c r="H37" s="75">
        <v>45</v>
      </c>
      <c r="I37" s="75">
        <v>50</v>
      </c>
      <c r="J37" s="75">
        <v>40</v>
      </c>
      <c r="K37" s="76">
        <v>45</v>
      </c>
      <c r="L37" s="76">
        <v>50</v>
      </c>
      <c r="M37" s="200"/>
      <c r="N37" s="201"/>
      <c r="P37" s="77"/>
    </row>
    <row r="38" spans="1:18" ht="12.75" customHeight="1" x14ac:dyDescent="0.25">
      <c r="B38" s="71" t="s">
        <v>41</v>
      </c>
      <c r="C38" s="72"/>
      <c r="D38" s="75">
        <v>13</v>
      </c>
      <c r="E38" s="75">
        <v>13</v>
      </c>
      <c r="F38" s="75">
        <v>13</v>
      </c>
      <c r="G38" s="75">
        <v>11</v>
      </c>
      <c r="H38" s="75">
        <v>12</v>
      </c>
      <c r="I38" s="75">
        <v>12</v>
      </c>
      <c r="J38" s="75">
        <v>12</v>
      </c>
      <c r="K38" s="75">
        <v>12</v>
      </c>
      <c r="L38" s="75">
        <v>11</v>
      </c>
      <c r="M38" s="202"/>
      <c r="N38" s="203"/>
      <c r="P38" s="70"/>
    </row>
    <row r="39" spans="1:18" ht="12.75" customHeight="1" x14ac:dyDescent="0.25">
      <c r="B39" s="78" t="s">
        <v>34</v>
      </c>
      <c r="C39" s="79"/>
      <c r="D39" s="80">
        <v>6.6666666666666666E-2</v>
      </c>
      <c r="E39" s="80">
        <v>0.16666666666666666</v>
      </c>
      <c r="F39" s="80">
        <v>9.9999999999999992E-2</v>
      </c>
      <c r="G39" s="80">
        <v>6.6666666666666666E-2</v>
      </c>
      <c r="H39" s="80">
        <v>0.16666666666666666</v>
      </c>
      <c r="I39" s="80">
        <v>9.9999999999999992E-2</v>
      </c>
      <c r="J39" s="80">
        <v>6.6666666666666666E-2</v>
      </c>
      <c r="K39" s="80">
        <v>0.16666666666666666</v>
      </c>
      <c r="L39" s="80">
        <v>9.9999999999999992E-2</v>
      </c>
      <c r="M39" s="81">
        <v>0.99999999999999989</v>
      </c>
      <c r="N39" s="82"/>
      <c r="P39" s="83"/>
      <c r="Q39" s="84"/>
      <c r="R39" s="84"/>
    </row>
    <row r="40" spans="1:18" ht="12.75" customHeight="1" x14ac:dyDescent="0.25">
      <c r="B40" s="85"/>
      <c r="C40" s="9"/>
      <c r="D40" s="69"/>
      <c r="E40" s="69"/>
      <c r="F40" s="69"/>
      <c r="G40" s="69"/>
      <c r="H40" s="69"/>
      <c r="I40" s="69"/>
      <c r="J40" s="69"/>
      <c r="K40" s="69"/>
      <c r="L40" s="69"/>
      <c r="M40" s="86"/>
      <c r="N40" s="69"/>
      <c r="Q40" s="84"/>
      <c r="R40" s="84"/>
    </row>
    <row r="41" spans="1:18" ht="12.75" customHeight="1" x14ac:dyDescent="0.25">
      <c r="B41" s="87" t="s">
        <v>42</v>
      </c>
      <c r="C41" s="58"/>
      <c r="D41" s="88">
        <v>19.547884615384618</v>
      </c>
      <c r="E41" s="88">
        <v>20.829615384615387</v>
      </c>
      <c r="F41" s="88">
        <v>23.035384615384618</v>
      </c>
      <c r="G41" s="88">
        <v>17.560559105431309</v>
      </c>
      <c r="H41" s="88">
        <v>19.297252396166137</v>
      </c>
      <c r="I41" s="88">
        <v>21.93076677316294</v>
      </c>
      <c r="J41" s="88">
        <v>18.327756410256413</v>
      </c>
      <c r="K41" s="88">
        <v>20.071506410256415</v>
      </c>
      <c r="L41" s="88">
        <v>22.194310897435901</v>
      </c>
      <c r="M41" s="89">
        <v>0.93</v>
      </c>
      <c r="N41" s="90"/>
      <c r="P41" s="91"/>
      <c r="R41" s="92"/>
    </row>
    <row r="42" spans="1:18" ht="12.75" customHeight="1" x14ac:dyDescent="0.25">
      <c r="B42" s="93"/>
      <c r="C42" s="56"/>
      <c r="D42" s="69"/>
      <c r="E42" s="69"/>
      <c r="F42" s="69"/>
      <c r="G42" s="69"/>
      <c r="H42" s="69"/>
      <c r="I42" s="9"/>
      <c r="J42" s="9"/>
      <c r="K42" s="9"/>
      <c r="L42" s="9"/>
      <c r="M42" s="9"/>
      <c r="N42" s="9"/>
      <c r="R42" s="92"/>
    </row>
    <row r="43" spans="1:18" ht="12.75" customHeight="1" x14ac:dyDescent="0.25">
      <c r="B43" s="7" t="s">
        <v>14</v>
      </c>
      <c r="C43" s="58"/>
      <c r="D43" s="94">
        <v>8.3299999999999999E-2</v>
      </c>
      <c r="E43" s="95"/>
      <c r="F43" s="200"/>
      <c r="G43" s="201"/>
      <c r="H43" s="201"/>
      <c r="I43" s="201"/>
      <c r="J43" s="201"/>
      <c r="K43" s="201"/>
      <c r="L43" s="201"/>
      <c r="M43" s="201"/>
      <c r="N43" s="201"/>
      <c r="R43" s="92"/>
    </row>
    <row r="44" spans="1:18" ht="12.75" customHeight="1" x14ac:dyDescent="0.25">
      <c r="B44" s="7" t="s">
        <v>43</v>
      </c>
      <c r="C44" s="58"/>
      <c r="D44" s="96"/>
      <c r="E44" s="95"/>
      <c r="F44" s="200"/>
      <c r="G44" s="201"/>
      <c r="H44" s="201"/>
      <c r="I44" s="201"/>
      <c r="J44" s="201"/>
      <c r="K44" s="201"/>
      <c r="L44" s="201"/>
      <c r="M44" s="201"/>
      <c r="N44" s="201"/>
      <c r="R44" s="92"/>
    </row>
    <row r="45" spans="1:18" ht="12.75" customHeight="1" x14ac:dyDescent="0.25">
      <c r="B45" s="7" t="s">
        <v>15</v>
      </c>
      <c r="C45" s="58"/>
      <c r="D45" s="97">
        <v>0.08</v>
      </c>
      <c r="E45" s="95"/>
      <c r="F45" s="200"/>
      <c r="G45" s="201"/>
      <c r="H45" s="201"/>
      <c r="I45" s="201"/>
      <c r="J45" s="201"/>
      <c r="K45" s="201"/>
      <c r="L45" s="201"/>
      <c r="M45" s="201"/>
      <c r="N45" s="201"/>
    </row>
    <row r="46" spans="1:18" ht="12.75" customHeight="1" x14ac:dyDescent="0.25">
      <c r="B46" s="7" t="s">
        <v>44</v>
      </c>
      <c r="C46" s="58"/>
      <c r="D46" s="96"/>
      <c r="E46" s="95"/>
      <c r="F46" s="90"/>
      <c r="G46" s="98"/>
      <c r="H46" s="98"/>
      <c r="I46" s="98"/>
      <c r="J46" s="98"/>
      <c r="K46" s="98"/>
      <c r="L46" s="98"/>
      <c r="M46" s="98"/>
      <c r="N46" s="98"/>
    </row>
    <row r="47" spans="1:18" ht="12.75" customHeight="1" x14ac:dyDescent="0.25">
      <c r="B47" s="7" t="s">
        <v>45</v>
      </c>
      <c r="C47" s="58"/>
      <c r="D47" s="80">
        <v>0.15</v>
      </c>
      <c r="E47" s="95"/>
      <c r="F47" s="99"/>
      <c r="G47" s="98"/>
      <c r="H47" s="98"/>
      <c r="I47" s="98"/>
      <c r="J47" s="98"/>
      <c r="K47" s="98"/>
      <c r="L47" s="98"/>
      <c r="M47" s="98"/>
      <c r="N47" s="98"/>
      <c r="P47" s="91"/>
    </row>
    <row r="48" spans="1:18" ht="12.75" customHeight="1" x14ac:dyDescent="0.25">
      <c r="B48" s="7" t="s">
        <v>46</v>
      </c>
      <c r="C48" s="58"/>
      <c r="D48" s="96">
        <v>160</v>
      </c>
      <c r="E48" s="95"/>
      <c r="F48" s="90"/>
      <c r="G48" s="98"/>
      <c r="H48" s="98"/>
      <c r="I48" s="98"/>
      <c r="J48" s="98"/>
      <c r="K48" s="98"/>
      <c r="L48" s="98"/>
      <c r="M48" s="98"/>
      <c r="N48" s="98"/>
    </row>
    <row r="49" spans="2:14" ht="12.75" customHeight="1" x14ac:dyDescent="0.25">
      <c r="B49" s="85"/>
      <c r="C49" s="100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</row>
    <row r="50" spans="2:14" ht="18.75" customHeight="1" x14ac:dyDescent="0.25">
      <c r="B50" s="195" t="s">
        <v>47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</row>
    <row r="51" spans="2:14" x14ac:dyDescent="0.25">
      <c r="B51" s="85"/>
      <c r="C51" s="100"/>
      <c r="D51" s="101"/>
      <c r="E51" s="95"/>
      <c r="F51" s="95"/>
      <c r="G51" s="95"/>
      <c r="H51" s="95"/>
      <c r="I51" s="95"/>
      <c r="J51" s="95"/>
      <c r="K51" s="95"/>
      <c r="L51" s="95"/>
      <c r="M51" s="95"/>
      <c r="N51" s="95"/>
    </row>
    <row r="52" spans="2:14" x14ac:dyDescent="0.25">
      <c r="B52" s="13" t="s">
        <v>48</v>
      </c>
      <c r="C52" s="102">
        <v>7.2700000000000001E-2</v>
      </c>
      <c r="D52" s="103">
        <v>1</v>
      </c>
      <c r="E52" s="101"/>
      <c r="F52" s="104"/>
      <c r="G52" s="98"/>
      <c r="H52" s="98"/>
      <c r="I52" s="98"/>
      <c r="J52" s="98"/>
      <c r="K52" s="98"/>
      <c r="L52" s="98"/>
      <c r="M52" s="98"/>
      <c r="N52" s="98"/>
    </row>
    <row r="53" spans="2:14" x14ac:dyDescent="0.25">
      <c r="B53" s="13" t="s">
        <v>49</v>
      </c>
      <c r="C53" s="102">
        <v>2.9399999999999999E-2</v>
      </c>
      <c r="D53" s="102">
        <v>0.85</v>
      </c>
      <c r="E53" s="101"/>
      <c r="F53" s="194"/>
      <c r="G53" s="194"/>
      <c r="H53" s="194"/>
      <c r="I53" s="194"/>
      <c r="J53" s="194"/>
      <c r="K53" s="194"/>
      <c r="L53" s="194"/>
      <c r="M53" s="194"/>
      <c r="N53" s="194"/>
    </row>
    <row r="54" spans="2:14" x14ac:dyDescent="0.25">
      <c r="B54" s="13" t="s">
        <v>50</v>
      </c>
      <c r="C54" s="102">
        <v>7.9399999999999998E-2</v>
      </c>
      <c r="D54" s="102">
        <v>0.15</v>
      </c>
      <c r="E54" s="101"/>
      <c r="F54" s="194"/>
      <c r="G54" s="194"/>
      <c r="H54" s="194"/>
      <c r="I54" s="194"/>
      <c r="J54" s="194"/>
      <c r="K54" s="194"/>
      <c r="L54" s="194"/>
      <c r="M54" s="194"/>
      <c r="N54" s="194"/>
    </row>
    <row r="55" spans="2:14" x14ac:dyDescent="0.25">
      <c r="B55" s="13" t="s">
        <v>51</v>
      </c>
      <c r="C55" s="102">
        <v>6.7000000000000004E-2</v>
      </c>
      <c r="D55" s="103">
        <v>1</v>
      </c>
      <c r="E55" s="101"/>
      <c r="F55" s="104"/>
      <c r="G55" s="98"/>
      <c r="H55" s="98"/>
      <c r="I55" s="98"/>
      <c r="J55" s="98"/>
      <c r="K55" s="98"/>
      <c r="L55" s="98"/>
      <c r="M55" s="98"/>
      <c r="N55" s="98"/>
    </row>
    <row r="56" spans="2:14" x14ac:dyDescent="0.25">
      <c r="B56" s="13" t="s">
        <v>52</v>
      </c>
      <c r="C56" s="102">
        <v>1.23E-2</v>
      </c>
      <c r="D56" s="103">
        <v>1</v>
      </c>
      <c r="E56" s="101"/>
      <c r="F56" s="105"/>
      <c r="G56" s="98"/>
      <c r="H56" s="98"/>
      <c r="I56" s="98"/>
      <c r="J56" s="98"/>
      <c r="K56" s="98"/>
      <c r="L56" s="98"/>
      <c r="M56" s="98"/>
      <c r="N56" s="98"/>
    </row>
    <row r="57" spans="2:14" x14ac:dyDescent="0.25">
      <c r="B57" s="13" t="s">
        <v>53</v>
      </c>
      <c r="C57" s="102">
        <v>8.5000000000000006E-2</v>
      </c>
      <c r="D57" s="103">
        <v>1</v>
      </c>
      <c r="E57" s="101"/>
      <c r="F57" s="105"/>
      <c r="G57" s="98"/>
      <c r="H57" s="98"/>
      <c r="I57" s="98"/>
      <c r="J57" s="98"/>
      <c r="K57" s="98"/>
      <c r="L57" s="98"/>
      <c r="M57" s="98"/>
      <c r="N57" s="98"/>
    </row>
    <row r="58" spans="2:14" ht="15.75" thickBot="1" x14ac:dyDescent="0.3">
      <c r="B58" s="13" t="s">
        <v>54</v>
      </c>
      <c r="C58" s="102">
        <v>0</v>
      </c>
      <c r="D58" s="103">
        <v>1</v>
      </c>
      <c r="E58" s="101"/>
      <c r="F58" s="90"/>
      <c r="G58" s="98"/>
      <c r="H58" s="98"/>
      <c r="I58" s="98"/>
      <c r="J58" s="98"/>
      <c r="K58" s="98"/>
      <c r="L58" s="98"/>
      <c r="M58" s="98"/>
      <c r="N58" s="98"/>
    </row>
    <row r="59" spans="2:14" ht="15.75" thickTop="1" x14ac:dyDescent="0.25">
      <c r="B59" s="22" t="s">
        <v>55</v>
      </c>
      <c r="C59" s="106">
        <v>0.27390000000000003</v>
      </c>
      <c r="D59" s="22"/>
    </row>
    <row r="61" spans="2:14" ht="19.5" customHeight="1" x14ac:dyDescent="0.25">
      <c r="B61" s="195" t="s">
        <v>56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</row>
    <row r="62" spans="2:14" ht="19.5" customHeight="1" x14ac:dyDescent="0.25"/>
    <row r="63" spans="2:14" ht="16.5" customHeight="1" x14ac:dyDescent="0.25">
      <c r="B63" s="107" t="s">
        <v>57</v>
      </c>
      <c r="C63" s="108" t="s">
        <v>58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</row>
    <row r="64" spans="2:14" x14ac:dyDescent="0.25">
      <c r="B64" s="110"/>
    </row>
    <row r="65" spans="2:16" x14ac:dyDescent="0.25">
      <c r="C65" s="111" t="s">
        <v>59</v>
      </c>
      <c r="D65" s="111" t="s">
        <v>60</v>
      </c>
      <c r="E65" s="111" t="s">
        <v>61</v>
      </c>
    </row>
    <row r="66" spans="2:16" ht="15.75" thickBot="1" x14ac:dyDescent="0.3">
      <c r="B66" s="112" t="s">
        <v>62</v>
      </c>
      <c r="C66" s="113"/>
      <c r="D66" s="114">
        <v>1878</v>
      </c>
      <c r="E66" s="115"/>
      <c r="F66" s="109"/>
      <c r="G66" s="109"/>
      <c r="H66" s="109"/>
      <c r="I66" s="109"/>
      <c r="J66" s="109"/>
      <c r="K66" s="109"/>
      <c r="L66" s="109"/>
      <c r="M66" s="109"/>
      <c r="N66" s="109"/>
    </row>
    <row r="67" spans="2:16" ht="15.75" thickTop="1" x14ac:dyDescent="0.25">
      <c r="B67" s="13" t="s">
        <v>63</v>
      </c>
      <c r="C67" s="108" t="s">
        <v>2</v>
      </c>
      <c r="D67" s="116">
        <v>98.697999999999993</v>
      </c>
      <c r="E67" s="117">
        <v>6.0999999999999999E-2</v>
      </c>
      <c r="F67" s="118"/>
      <c r="G67" s="197"/>
      <c r="H67" s="197"/>
      <c r="I67" s="197"/>
      <c r="J67" s="197"/>
      <c r="K67" s="197"/>
      <c r="L67" s="197"/>
      <c r="M67" s="197"/>
      <c r="N67" s="197"/>
    </row>
    <row r="68" spans="2:16" x14ac:dyDescent="0.25">
      <c r="B68" s="13" t="s">
        <v>64</v>
      </c>
      <c r="C68" s="108" t="s">
        <v>2</v>
      </c>
      <c r="D68" s="119">
        <v>50</v>
      </c>
      <c r="E68" s="120"/>
      <c r="F68" s="198"/>
      <c r="G68" s="199"/>
      <c r="H68" s="199"/>
      <c r="I68" s="199"/>
      <c r="J68" s="199"/>
      <c r="K68" s="199"/>
      <c r="L68" s="199"/>
      <c r="M68" s="199"/>
      <c r="N68" s="199"/>
    </row>
    <row r="69" spans="2:16" x14ac:dyDescent="0.25">
      <c r="B69" s="13" t="s">
        <v>65</v>
      </c>
      <c r="C69" s="108" t="s">
        <v>2</v>
      </c>
      <c r="D69" s="119">
        <v>200</v>
      </c>
      <c r="E69" s="120"/>
      <c r="F69" s="109"/>
      <c r="G69" s="109"/>
      <c r="H69" s="109"/>
      <c r="I69" s="109"/>
      <c r="J69" s="109"/>
      <c r="K69" s="109"/>
      <c r="L69" s="109"/>
      <c r="M69" s="109"/>
      <c r="N69" s="109"/>
    </row>
    <row r="70" spans="2:16" x14ac:dyDescent="0.25">
      <c r="B70" s="13" t="s">
        <v>66</v>
      </c>
      <c r="C70" s="108" t="s">
        <v>2</v>
      </c>
      <c r="D70" s="119">
        <v>10</v>
      </c>
      <c r="E70" s="121"/>
      <c r="F70" s="109"/>
      <c r="G70" s="109"/>
      <c r="H70" s="109"/>
      <c r="I70" s="109"/>
      <c r="J70" s="109"/>
      <c r="K70" s="109"/>
      <c r="L70" s="109"/>
      <c r="M70" s="109"/>
      <c r="N70" s="109"/>
    </row>
    <row r="71" spans="2:16" x14ac:dyDescent="0.25">
      <c r="B71" s="13" t="s">
        <v>67</v>
      </c>
      <c r="C71" s="108" t="s">
        <v>2</v>
      </c>
      <c r="D71" s="119">
        <v>70</v>
      </c>
      <c r="E71" s="122"/>
      <c r="F71" s="123"/>
      <c r="G71" s="109"/>
      <c r="H71" s="109"/>
      <c r="I71" s="109"/>
      <c r="J71" s="109"/>
      <c r="K71" s="109"/>
      <c r="L71" s="109"/>
      <c r="M71" s="109"/>
      <c r="N71" s="109"/>
    </row>
    <row r="72" spans="2:16" x14ac:dyDescent="0.25">
      <c r="B72" s="13" t="s">
        <v>68</v>
      </c>
      <c r="C72" s="108" t="s">
        <v>2</v>
      </c>
      <c r="D72" s="119">
        <v>40</v>
      </c>
      <c r="E72" s="124">
        <v>2.6327879513092196E-2</v>
      </c>
      <c r="F72" s="125"/>
      <c r="G72" s="98"/>
      <c r="H72" s="109"/>
      <c r="I72" s="109"/>
      <c r="J72" s="109"/>
      <c r="K72" s="109"/>
      <c r="L72" s="109"/>
      <c r="M72" s="109"/>
      <c r="N72" s="109"/>
    </row>
    <row r="73" spans="2:16" x14ac:dyDescent="0.25">
      <c r="B73" s="13" t="s">
        <v>69</v>
      </c>
      <c r="C73" s="108" t="s">
        <v>2</v>
      </c>
      <c r="D73" s="119">
        <v>0</v>
      </c>
      <c r="E73" s="124">
        <v>0</v>
      </c>
      <c r="F73" s="109"/>
      <c r="G73" s="109"/>
      <c r="H73" s="109"/>
      <c r="I73" s="109"/>
      <c r="J73" s="109"/>
      <c r="K73" s="109"/>
      <c r="L73" s="109"/>
      <c r="M73" s="109"/>
      <c r="N73" s="109"/>
    </row>
    <row r="74" spans="2:16" x14ac:dyDescent="0.25">
      <c r="B74" s="13" t="s">
        <v>70</v>
      </c>
      <c r="C74" s="108" t="s">
        <v>2</v>
      </c>
      <c r="D74" s="119">
        <v>150</v>
      </c>
      <c r="E74" s="124">
        <v>9.8729548174095724E-2</v>
      </c>
      <c r="F74" s="109"/>
      <c r="G74" s="109"/>
      <c r="H74" s="109"/>
      <c r="I74" s="109"/>
      <c r="J74" s="109"/>
      <c r="K74" s="109"/>
      <c r="L74" s="109"/>
      <c r="M74" s="109"/>
      <c r="N74" s="109"/>
    </row>
    <row r="75" spans="2:16" x14ac:dyDescent="0.25">
      <c r="B75" s="13" t="s">
        <v>71</v>
      </c>
      <c r="C75" s="108" t="s">
        <v>2</v>
      </c>
      <c r="D75" s="119">
        <v>80</v>
      </c>
      <c r="E75" s="124">
        <v>5.2655759026184391E-2</v>
      </c>
      <c r="F75" s="109"/>
      <c r="G75" s="109"/>
      <c r="H75" s="109"/>
      <c r="I75" s="109"/>
      <c r="J75" s="109"/>
      <c r="K75" s="109"/>
      <c r="L75" s="109"/>
      <c r="M75" s="109"/>
      <c r="N75" s="109"/>
    </row>
    <row r="76" spans="2:16" x14ac:dyDescent="0.25">
      <c r="B76" s="13" t="s">
        <v>72</v>
      </c>
      <c r="C76" s="108" t="s">
        <v>2</v>
      </c>
      <c r="D76" s="119">
        <v>0</v>
      </c>
      <c r="E76" s="124">
        <v>0</v>
      </c>
      <c r="F76" s="109"/>
      <c r="G76" s="109"/>
      <c r="H76" s="109"/>
      <c r="I76" s="109"/>
      <c r="J76" s="109"/>
      <c r="K76" s="109"/>
      <c r="L76" s="109"/>
      <c r="M76" s="109"/>
      <c r="N76" s="109"/>
    </row>
    <row r="77" spans="2:16" ht="15.75" thickBot="1" x14ac:dyDescent="0.3">
      <c r="B77" s="13" t="s">
        <v>73</v>
      </c>
      <c r="C77" s="126" t="s">
        <v>2</v>
      </c>
      <c r="D77" s="127">
        <v>0</v>
      </c>
      <c r="E77" s="128">
        <v>1</v>
      </c>
      <c r="F77" s="129"/>
      <c r="G77" s="129"/>
      <c r="H77" s="129"/>
      <c r="I77" s="129"/>
      <c r="J77" s="129"/>
      <c r="K77" s="129"/>
      <c r="L77" s="129"/>
      <c r="M77" s="129"/>
      <c r="N77" s="129"/>
      <c r="P77" s="91"/>
    </row>
    <row r="78" spans="2:16" ht="15.75" thickTop="1" x14ac:dyDescent="0.25">
      <c r="B78" s="130" t="s">
        <v>74</v>
      </c>
      <c r="C78" s="131"/>
      <c r="D78" s="132">
        <v>1179.3020000000001</v>
      </c>
      <c r="E78" s="133"/>
    </row>
    <row r="80" spans="2:16" ht="15.75" thickBot="1" x14ac:dyDescent="0.3">
      <c r="B80" s="134"/>
      <c r="C80" s="57"/>
      <c r="D80" s="135"/>
      <c r="E80" s="135"/>
    </row>
    <row r="81" spans="1:16" ht="16.5" thickTop="1" thickBot="1" x14ac:dyDescent="0.3">
      <c r="B81" s="136" t="s">
        <v>75</v>
      </c>
      <c r="C81" s="136"/>
      <c r="D81" s="137">
        <v>0.62795633652822158</v>
      </c>
      <c r="E81" s="136"/>
    </row>
    <row r="82" spans="1:16" ht="15.75" thickTop="1" x14ac:dyDescent="0.25"/>
    <row r="83" spans="1:16" x14ac:dyDescent="0.25">
      <c r="B83" s="2" t="s">
        <v>76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6" x14ac:dyDescent="0.25">
      <c r="B84" s="85"/>
      <c r="C84" s="138" t="s">
        <v>77</v>
      </c>
      <c r="D84" s="13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6" x14ac:dyDescent="0.25">
      <c r="B85" s="13" t="s">
        <v>78</v>
      </c>
      <c r="C85" s="140">
        <v>0</v>
      </c>
      <c r="D85" s="139"/>
      <c r="E85" s="90"/>
      <c r="F85" s="98"/>
      <c r="G85" s="98"/>
      <c r="H85" s="98"/>
      <c r="I85" s="98"/>
      <c r="J85" s="98"/>
      <c r="K85" s="98"/>
      <c r="L85" s="98"/>
      <c r="M85" s="98"/>
      <c r="N85" s="98"/>
    </row>
    <row r="86" spans="1:16" ht="15.75" thickBot="1" x14ac:dyDescent="0.3">
      <c r="B86" s="141" t="s">
        <v>79</v>
      </c>
      <c r="C86" s="142">
        <v>0.39</v>
      </c>
      <c r="D86" s="139"/>
      <c r="E86" s="90"/>
      <c r="F86" s="98"/>
      <c r="G86" s="98"/>
      <c r="H86" s="98"/>
      <c r="I86" s="98"/>
      <c r="J86" s="98"/>
      <c r="K86" s="98"/>
      <c r="L86" s="98"/>
      <c r="M86" s="98"/>
      <c r="N86" s="98"/>
    </row>
    <row r="87" spans="1:16" ht="15.75" thickTop="1" x14ac:dyDescent="0.25">
      <c r="B87" s="143" t="s">
        <v>80</v>
      </c>
      <c r="C87" s="144">
        <v>0.39</v>
      </c>
      <c r="D87" s="13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B88" s="145"/>
      <c r="C88" s="146"/>
      <c r="D88" s="13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B89" s="147" t="s">
        <v>81</v>
      </c>
      <c r="C89" s="148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</row>
    <row r="90" spans="1:16" x14ac:dyDescent="0.25">
      <c r="B90" s="150"/>
      <c r="C90" s="151"/>
      <c r="D90" s="151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6" x14ac:dyDescent="0.25">
      <c r="B91" s="152"/>
      <c r="C91" s="3" t="s">
        <v>82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6" x14ac:dyDescent="0.25">
      <c r="B92" s="85"/>
      <c r="C92" s="15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6" x14ac:dyDescent="0.25">
      <c r="A93" s="15"/>
      <c r="B93" s="153" t="s">
        <v>83</v>
      </c>
      <c r="C93" s="154">
        <v>0.155</v>
      </c>
      <c r="D93" s="9"/>
      <c r="E93" s="155"/>
      <c r="F93" s="192"/>
      <c r="G93" s="187"/>
      <c r="H93" s="187"/>
      <c r="I93" s="187"/>
      <c r="J93" s="187"/>
      <c r="K93" s="187"/>
      <c r="L93" s="187"/>
      <c r="M93" s="187"/>
      <c r="N93" s="187"/>
    </row>
    <row r="94" spans="1:16" x14ac:dyDescent="0.25">
      <c r="B94" s="153" t="s">
        <v>84</v>
      </c>
      <c r="C94" s="154">
        <v>1.0999999999999999E-2</v>
      </c>
      <c r="D94" s="9"/>
      <c r="E94" s="155"/>
      <c r="F94" s="192"/>
      <c r="G94" s="187"/>
      <c r="H94" s="187"/>
      <c r="I94" s="187"/>
      <c r="J94" s="187"/>
      <c r="K94" s="187"/>
      <c r="L94" s="187"/>
      <c r="M94" s="187"/>
      <c r="N94" s="187"/>
    </row>
    <row r="95" spans="1:16" ht="15.75" thickBot="1" x14ac:dyDescent="0.3">
      <c r="B95" s="156" t="s">
        <v>85</v>
      </c>
      <c r="C95" s="157">
        <v>7.8E-2</v>
      </c>
      <c r="D95" s="9"/>
      <c r="E95" s="155"/>
      <c r="F95" s="192"/>
      <c r="G95" s="187"/>
      <c r="H95" s="187"/>
      <c r="I95" s="187"/>
      <c r="J95" s="187"/>
      <c r="K95" s="187"/>
      <c r="L95" s="187"/>
      <c r="M95" s="187"/>
      <c r="N95" s="187"/>
      <c r="P95" s="91"/>
    </row>
    <row r="96" spans="1:16" ht="15.75" thickTop="1" x14ac:dyDescent="0.25">
      <c r="A96" s="15"/>
      <c r="B96" s="158" t="s">
        <v>86</v>
      </c>
      <c r="C96" s="159">
        <v>0.24399999999999999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x14ac:dyDescent="0.25">
      <c r="B97" s="160"/>
      <c r="C97" s="151"/>
      <c r="D97" s="151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x14ac:dyDescent="0.25">
      <c r="B98" s="13" t="s">
        <v>87</v>
      </c>
      <c r="C98" s="161">
        <v>0</v>
      </c>
      <c r="D98" s="151"/>
      <c r="E98" s="186"/>
      <c r="F98" s="187"/>
      <c r="G98" s="187"/>
      <c r="H98" s="187"/>
      <c r="I98" s="187"/>
      <c r="J98" s="187"/>
      <c r="K98" s="187"/>
      <c r="L98" s="187"/>
      <c r="M98" s="187"/>
      <c r="N98" s="187"/>
    </row>
    <row r="99" spans="2:14" x14ac:dyDescent="0.25">
      <c r="B99" s="162"/>
      <c r="C99" s="151"/>
      <c r="D99" s="151"/>
      <c r="E99" s="9"/>
      <c r="F99" s="9"/>
      <c r="G99" s="9"/>
      <c r="H99" s="9"/>
      <c r="I99" s="9"/>
      <c r="J99" s="9"/>
      <c r="K99" s="9"/>
      <c r="L99" s="9"/>
      <c r="M99" s="9"/>
    </row>
    <row r="100" spans="2:14" x14ac:dyDescent="0.25">
      <c r="B100" s="13" t="s">
        <v>88</v>
      </c>
      <c r="C100" s="161">
        <v>2.7E-2</v>
      </c>
      <c r="D100" s="151"/>
      <c r="E100" s="155"/>
      <c r="F100" s="193"/>
      <c r="G100" s="187"/>
      <c r="H100" s="187"/>
      <c r="I100" s="187"/>
      <c r="J100" s="187"/>
      <c r="K100" s="187"/>
      <c r="L100" s="187"/>
      <c r="M100" s="187"/>
      <c r="N100" s="187"/>
    </row>
    <row r="102" spans="2:14" x14ac:dyDescent="0.25">
      <c r="B102" s="190" t="s">
        <v>89</v>
      </c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</row>
    <row r="104" spans="2:14" ht="15.75" thickBot="1" x14ac:dyDescent="0.3">
      <c r="B104" s="13" t="s">
        <v>91</v>
      </c>
      <c r="C104" s="163">
        <v>0.02</v>
      </c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</row>
    <row r="105" spans="2:14" ht="15.75" thickTop="1" x14ac:dyDescent="0.25">
      <c r="B105" s="143" t="s">
        <v>94</v>
      </c>
      <c r="C105" s="164">
        <v>0.02</v>
      </c>
    </row>
    <row r="107" spans="2:14" x14ac:dyDescent="0.25">
      <c r="B107" s="190" t="s">
        <v>95</v>
      </c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</row>
    <row r="109" spans="2:14" x14ac:dyDescent="0.25">
      <c r="B109" s="13" t="s">
        <v>96</v>
      </c>
      <c r="C109" s="165">
        <v>0.91142857142857137</v>
      </c>
      <c r="E109" s="186"/>
      <c r="F109" s="187"/>
      <c r="G109" s="187"/>
      <c r="H109" s="187"/>
      <c r="I109" s="187"/>
      <c r="J109" s="187"/>
      <c r="K109" s="187"/>
      <c r="L109" s="187"/>
      <c r="M109" s="187"/>
      <c r="N109" s="187"/>
    </row>
    <row r="110" spans="2:14" x14ac:dyDescent="0.25">
      <c r="B110" s="13" t="s">
        <v>32</v>
      </c>
      <c r="C110" s="166">
        <v>1</v>
      </c>
      <c r="E110" s="186"/>
      <c r="F110" s="187"/>
      <c r="G110" s="187"/>
      <c r="H110" s="187"/>
      <c r="I110" s="187"/>
      <c r="J110" s="187"/>
      <c r="K110" s="187"/>
      <c r="L110" s="187"/>
      <c r="M110" s="187"/>
      <c r="N110" s="187"/>
    </row>
    <row r="112" spans="2:14" x14ac:dyDescent="0.25">
      <c r="B112" s="190" t="s">
        <v>97</v>
      </c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</row>
    <row r="113" spans="2:15" x14ac:dyDescent="0.25">
      <c r="B113" s="85"/>
      <c r="C113" s="9"/>
      <c r="D113" s="9"/>
      <c r="E113" s="9"/>
      <c r="F113" s="9"/>
    </row>
    <row r="114" spans="2:15" ht="50.25" customHeight="1" x14ac:dyDescent="0.25">
      <c r="B114" s="167" t="s">
        <v>98</v>
      </c>
      <c r="C114" s="168" t="s">
        <v>99</v>
      </c>
      <c r="D114" s="169"/>
      <c r="E114" s="168" t="s">
        <v>100</v>
      </c>
      <c r="F114" s="170"/>
    </row>
    <row r="115" spans="2:15" x14ac:dyDescent="0.25">
      <c r="B115" s="171" t="s">
        <v>101</v>
      </c>
      <c r="C115" s="172">
        <v>0.72899999999999998</v>
      </c>
      <c r="D115" s="170"/>
      <c r="E115" s="173"/>
      <c r="F115" s="9"/>
    </row>
    <row r="116" spans="2:15" x14ac:dyDescent="0.25">
      <c r="B116" s="171" t="s">
        <v>86</v>
      </c>
      <c r="C116" s="172">
        <v>0.24399999999999999</v>
      </c>
      <c r="D116" s="170"/>
      <c r="E116" s="172">
        <v>0.33470507544581618</v>
      </c>
      <c r="F116" s="186"/>
      <c r="G116" s="187"/>
      <c r="H116" s="187"/>
      <c r="I116" s="187"/>
      <c r="J116" s="187"/>
      <c r="K116" s="187"/>
      <c r="L116" s="187"/>
      <c r="M116" s="187"/>
      <c r="N116" s="187"/>
      <c r="O116" s="174"/>
    </row>
    <row r="117" spans="2:15" x14ac:dyDescent="0.25">
      <c r="B117" s="171" t="s">
        <v>87</v>
      </c>
      <c r="C117" s="172">
        <v>0</v>
      </c>
      <c r="D117" s="170"/>
      <c r="E117" s="172">
        <v>0</v>
      </c>
      <c r="F117" s="188"/>
      <c r="G117" s="189"/>
      <c r="H117" s="189"/>
      <c r="I117" s="189"/>
      <c r="J117" s="189"/>
      <c r="K117" s="189"/>
      <c r="L117" s="189"/>
      <c r="M117" s="189"/>
      <c r="N117" s="189"/>
    </row>
    <row r="118" spans="2:15" x14ac:dyDescent="0.25">
      <c r="B118" s="171" t="s">
        <v>88</v>
      </c>
      <c r="C118" s="172">
        <v>2.7E-2</v>
      </c>
      <c r="D118" s="170"/>
      <c r="E118" s="172">
        <v>3.7037037037037035E-2</v>
      </c>
      <c r="F118" s="186"/>
      <c r="G118" s="187"/>
      <c r="H118" s="187"/>
      <c r="I118" s="187"/>
      <c r="J118" s="187"/>
      <c r="K118" s="187"/>
      <c r="L118" s="187"/>
      <c r="M118" s="187"/>
      <c r="N118" s="187"/>
    </row>
    <row r="119" spans="2:15" x14ac:dyDescent="0.25">
      <c r="B119" s="93"/>
      <c r="C119" s="56"/>
      <c r="D119" s="56"/>
      <c r="E119" s="56"/>
      <c r="F119" s="56"/>
    </row>
  </sheetData>
  <protectedRanges>
    <protectedRange algorithmName="SHA-512" hashValue="zrr1YC170iD4z5ngO6i+dvye2WxwMuZwyCItKXOM0Fb0EC895yDhie8vErJXeoL6fSMcx6aoO1sn5XcoWfI8lg==" saltValue="T/jZUAo6mJPMXMKTIHv+sw==" spinCount="100000" sqref="C47:D48" name="Inputcellen_1"/>
    <protectedRange algorithmName="SHA-512" hashValue="zrr1YC170iD4z5ngO6i+dvye2WxwMuZwyCItKXOM0Fb0EC895yDhie8vErJXeoL6fSMcx6aoO1sn5XcoWfI8lg==" saltValue="T/jZUAo6mJPMXMKTIHv+sw==" spinCount="100000" sqref="C56:D58 C53:D54" name="Inputcellen"/>
    <protectedRange algorithmName="SHA-512" hashValue="zrr1YC170iD4z5ngO6i+dvye2WxwMuZwyCItKXOM0Fb0EC895yDhie8vErJXeoL6fSMcx6aoO1sn5XcoWfI8lg==" saltValue="T/jZUAo6mJPMXMKTIHv+sw==" spinCount="100000" sqref="D70:D71 D74 C67:C77 E67:E68 E72:E77" name="Inputcellen_2"/>
    <protectedRange algorithmName="SHA-512" hashValue="zrr1YC170iD4z5ngO6i+dvye2WxwMuZwyCItKXOM0Fb0EC895yDhie8vErJXeoL6fSMcx6aoO1sn5XcoWfI8lg==" saltValue="T/jZUAo6mJPMXMKTIHv+sw==" spinCount="100000" sqref="C85:C86" name="Inputcellen_3"/>
    <protectedRange algorithmName="SHA-512" hashValue="zrr1YC170iD4z5ngO6i+dvye2WxwMuZwyCItKXOM0Fb0EC895yDhie8vErJXeoL6fSMcx6aoO1sn5XcoWfI8lg==" saltValue="T/jZUAo6mJPMXMKTIHv+sw==" spinCount="100000" sqref="C93:C95 C98 C100" name="Inputcellen_4"/>
    <protectedRange algorithmName="SHA-512" hashValue="zrr1YC170iD4z5ngO6i+dvye2WxwMuZwyCItKXOM0Fb0EC895yDhie8vErJXeoL6fSMcx6aoO1sn5XcoWfI8lg==" saltValue="T/jZUAo6mJPMXMKTIHv+sw==" spinCount="100000" sqref="C104" name="Inputcellen_5"/>
    <protectedRange algorithmName="SHA-512" hashValue="zrr1YC170iD4z5ngO6i+dvye2WxwMuZwyCItKXOM0Fb0EC895yDhie8vErJXeoL6fSMcx6aoO1sn5XcoWfI8lg==" saltValue="T/jZUAo6mJPMXMKTIHv+sw==" spinCount="100000" sqref="D39:L39" name="Inputcellen_1_2"/>
  </protectedRanges>
  <mergeCells count="30">
    <mergeCell ref="M36:N36"/>
    <mergeCell ref="B1:N1"/>
    <mergeCell ref="A3:N3"/>
    <mergeCell ref="B28:C28"/>
    <mergeCell ref="A33:N33"/>
    <mergeCell ref="B34:N34"/>
    <mergeCell ref="F94:N94"/>
    <mergeCell ref="M37:N37"/>
    <mergeCell ref="M38:N38"/>
    <mergeCell ref="F43:N43"/>
    <mergeCell ref="F44:N44"/>
    <mergeCell ref="F45:N45"/>
    <mergeCell ref="B50:N50"/>
    <mergeCell ref="F53:N54"/>
    <mergeCell ref="B61:N61"/>
    <mergeCell ref="G67:N67"/>
    <mergeCell ref="F68:N68"/>
    <mergeCell ref="F93:N93"/>
    <mergeCell ref="F95:N95"/>
    <mergeCell ref="E98:N98"/>
    <mergeCell ref="F100:N100"/>
    <mergeCell ref="B102:N102"/>
    <mergeCell ref="E104:N104"/>
    <mergeCell ref="F116:N116"/>
    <mergeCell ref="F117:N117"/>
    <mergeCell ref="F118:N118"/>
    <mergeCell ref="B107:N107"/>
    <mergeCell ref="E109:N109"/>
    <mergeCell ref="E110:N110"/>
    <mergeCell ref="B112:N112"/>
  </mergeCells>
  <conditionalFormatting sqref="C52:D58">
    <cfRule type="expression" dxfId="11" priority="4">
      <formula>$C$73="Opslag"</formula>
    </cfRule>
  </conditionalFormatting>
  <conditionalFormatting sqref="M39">
    <cfRule type="cellIs" dxfId="10" priority="1" operator="greaterThan">
      <formula>1</formula>
    </cfRule>
    <cfRule type="cellIs" dxfId="9" priority="2" operator="lessThan">
      <formula>1</formula>
    </cfRule>
    <cfRule type="cellIs" dxfId="8" priority="3" operator="equal">
      <formula>1</formula>
    </cfRule>
  </conditionalFormatting>
  <dataValidations count="3">
    <dataValidation type="list" allowBlank="1" showInputMessage="1" showErrorMessage="1" sqref="C67:C77">
      <formula1>$T$2:$T$3</formula1>
    </dataValidation>
    <dataValidation type="list" allowBlank="1" showInputMessage="1" showErrorMessage="1" sqref="D36:L36">
      <formula1>$S$2:$S$6</formula1>
    </dataValidation>
    <dataValidation type="list" allowBlank="1" showInputMessage="1" showErrorMessage="1" sqref="D37:L37">
      <formula1>INDIRECT(D36)</formula1>
    </dataValidation>
  </dataValidations>
  <hyperlinks>
    <hyperlink ref="B4" location="'1. Integraal uurtarief-GGZ&amp;RIBW'!B42" display="Salarislasten per uur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'H:\NSDMH\1. Organisatie\1. Overleggen en CMTs\1. CMTs\BGL\Begeleiding intensief icm Gewoon Thuis\sessie 11 feb\Gewoon Thuis\[Algemeen rekenmodel MH_Gewoon Thuis_8-2-21 intern.xlsx]CAO_VVT'!#REF!</xm:f>
          </x14:formula1>
          <xm:sqref>D38:L38</xm:sqref>
        </x14:dataValidation>
        <x14:dataValidation type="list" allowBlank="1" showInputMessage="1" showErrorMessage="1">
          <x14:formula1>
            <xm:f>'H:\NSDMH\1. Organisatie\1. Overleggen en CMTs\1. CMTs\BGL\Begeleiding intensief icm Gewoon Thuis\sessie 11 feb\Gewoon Thuis\[Algemeen rekenmodel MH_Gewoon Thuis_8-2-21 intern.xlsx]Productiviteitsprofielen'!#REF!</xm:f>
          </x14:formula1>
          <xm:sqref>C63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zoomScaleNormal="100" workbookViewId="0">
      <pane ySplit="1" topLeftCell="A11" activePane="bottomLeft" state="frozen"/>
      <selection pane="bottomLeft" activeCell="M25" sqref="M25"/>
    </sheetView>
  </sheetViews>
  <sheetFormatPr defaultRowHeight="15" x14ac:dyDescent="0.25"/>
  <cols>
    <col min="1" max="1" width="20.7109375" customWidth="1"/>
    <col min="2" max="2" width="59.7109375" customWidth="1"/>
    <col min="3" max="3" width="23" customWidth="1"/>
    <col min="4" max="4" width="13.28515625" customWidth="1"/>
    <col min="5" max="10" width="10.5703125" customWidth="1"/>
    <col min="11" max="11" width="13.28515625" customWidth="1"/>
    <col min="12" max="12" width="54.42578125" customWidth="1"/>
    <col min="14" max="14" width="26.42578125" customWidth="1"/>
    <col min="15" max="15" width="15.28515625" bestFit="1" customWidth="1"/>
    <col min="17" max="18" width="9.140625" hidden="1" customWidth="1"/>
  </cols>
  <sheetData>
    <row r="1" spans="1:26" ht="44.25" customHeight="1" x14ac:dyDescent="0.45">
      <c r="B1" s="204" t="s">
        <v>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26" x14ac:dyDescent="0.25">
      <c r="Q2" t="s">
        <v>1</v>
      </c>
      <c r="R2" t="s">
        <v>2</v>
      </c>
    </row>
    <row r="3" spans="1:26" ht="23.25" customHeight="1" x14ac:dyDescent="0.3">
      <c r="A3" s="205" t="s">
        <v>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Q3" t="s">
        <v>4</v>
      </c>
      <c r="R3" t="s">
        <v>5</v>
      </c>
    </row>
    <row r="4" spans="1:26" x14ac:dyDescent="0.25">
      <c r="B4" s="1" t="s">
        <v>6</v>
      </c>
      <c r="C4" s="2"/>
      <c r="D4" s="3"/>
      <c r="E4" s="3"/>
      <c r="F4" s="3"/>
      <c r="G4" s="3"/>
      <c r="H4" s="3"/>
      <c r="I4" s="3"/>
      <c r="J4" s="3"/>
      <c r="K4" s="3"/>
      <c r="L4" s="3"/>
      <c r="Q4" t="s">
        <v>7</v>
      </c>
    </row>
    <row r="5" spans="1:26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N5" s="6"/>
      <c r="Q5" t="s">
        <v>8</v>
      </c>
    </row>
    <row r="6" spans="1:26" x14ac:dyDescent="0.25">
      <c r="B6" s="7" t="s">
        <v>9</v>
      </c>
      <c r="C6" s="7"/>
      <c r="D6" s="8" t="s">
        <v>10</v>
      </c>
      <c r="E6" s="8" t="s">
        <v>4</v>
      </c>
      <c r="F6" s="8" t="s">
        <v>4</v>
      </c>
      <c r="G6" s="8" t="s">
        <v>10</v>
      </c>
      <c r="H6" s="8" t="s">
        <v>10</v>
      </c>
      <c r="I6" s="8" t="s">
        <v>4</v>
      </c>
      <c r="J6" s="8" t="s">
        <v>4</v>
      </c>
      <c r="K6" s="9"/>
      <c r="L6" s="9"/>
      <c r="Q6" t="s">
        <v>10</v>
      </c>
    </row>
    <row r="7" spans="1:26" x14ac:dyDescent="0.25">
      <c r="B7" s="7" t="s">
        <v>11</v>
      </c>
      <c r="C7" s="7"/>
      <c r="D7" s="8">
        <v>7</v>
      </c>
      <c r="E7" s="10">
        <v>40</v>
      </c>
      <c r="F7" s="8">
        <v>45</v>
      </c>
      <c r="G7" s="8">
        <v>9</v>
      </c>
      <c r="H7" s="8">
        <v>9</v>
      </c>
      <c r="I7" s="8">
        <v>45</v>
      </c>
      <c r="J7" s="8">
        <v>50</v>
      </c>
      <c r="L7" s="11"/>
    </row>
    <row r="8" spans="1:26" x14ac:dyDescent="0.25">
      <c r="B8" s="7" t="s">
        <v>12</v>
      </c>
      <c r="C8" s="7"/>
      <c r="D8" s="8">
        <v>11</v>
      </c>
      <c r="E8" s="10">
        <v>11</v>
      </c>
      <c r="F8" s="8">
        <v>12</v>
      </c>
      <c r="G8" s="8">
        <v>12</v>
      </c>
      <c r="H8" s="8">
        <v>12</v>
      </c>
      <c r="I8" s="8">
        <v>12</v>
      </c>
      <c r="J8" s="8">
        <v>12</v>
      </c>
      <c r="K8" s="12"/>
      <c r="L8" s="12"/>
    </row>
    <row r="9" spans="1:26" x14ac:dyDescent="0.25">
      <c r="B9" s="13" t="s">
        <v>13</v>
      </c>
      <c r="C9" s="7"/>
      <c r="D9" s="14">
        <v>19.586753846153847</v>
      </c>
      <c r="E9" s="14">
        <v>17.560559105431309</v>
      </c>
      <c r="F9" s="14">
        <v>19.297252396166137</v>
      </c>
      <c r="G9" s="14">
        <v>23.181799999999999</v>
      </c>
      <c r="H9" s="14">
        <v>23.181799999999999</v>
      </c>
      <c r="I9" s="14">
        <v>19.297252396166137</v>
      </c>
      <c r="J9" s="14">
        <v>21.93076677316294</v>
      </c>
      <c r="K9" s="11"/>
      <c r="L9" s="11"/>
      <c r="O9" s="15"/>
    </row>
    <row r="10" spans="1:26" x14ac:dyDescent="0.25">
      <c r="B10" s="13" t="s">
        <v>14</v>
      </c>
      <c r="C10" s="16">
        <v>8.3299999999999999E-2</v>
      </c>
      <c r="D10" s="14">
        <v>1.6315765953846155</v>
      </c>
      <c r="E10" s="14">
        <v>1.4627945734824281</v>
      </c>
      <c r="F10" s="14">
        <v>1.6074611246006392</v>
      </c>
      <c r="G10" s="14">
        <v>1.9310439399999999</v>
      </c>
      <c r="H10" s="14">
        <v>1.9310439399999999</v>
      </c>
      <c r="I10" s="14">
        <v>1.6074611246006392</v>
      </c>
      <c r="J10" s="14">
        <v>1.8268328722044729</v>
      </c>
      <c r="K10" s="11"/>
      <c r="L10" s="11"/>
    </row>
    <row r="11" spans="1:26" x14ac:dyDescent="0.25">
      <c r="B11" s="13" t="s">
        <v>15</v>
      </c>
      <c r="C11" s="17">
        <v>0.08</v>
      </c>
      <c r="D11" s="14">
        <v>1.5669403076923079</v>
      </c>
      <c r="E11" s="14">
        <v>1.4048447284345047</v>
      </c>
      <c r="F11" s="14">
        <v>1.5437801916932909</v>
      </c>
      <c r="G11" s="14">
        <v>1.854544</v>
      </c>
      <c r="H11" s="14">
        <v>1.854544</v>
      </c>
      <c r="I11" s="14">
        <v>1.5437801916932909</v>
      </c>
      <c r="J11" s="14">
        <v>1.7544613418530353</v>
      </c>
      <c r="K11" s="18"/>
      <c r="L11" s="18"/>
    </row>
    <row r="12" spans="1:26" x14ac:dyDescent="0.25">
      <c r="B12" s="19" t="s">
        <v>16</v>
      </c>
      <c r="C12" s="17">
        <v>0.04</v>
      </c>
      <c r="D12" s="14">
        <v>0.78347015384615393</v>
      </c>
      <c r="E12" s="14">
        <v>0.70242236421725235</v>
      </c>
      <c r="F12" s="14">
        <v>0.77189009584664547</v>
      </c>
      <c r="G12" s="14">
        <v>0.92727199999999999</v>
      </c>
      <c r="H12" s="14">
        <v>0.92727199999999999</v>
      </c>
      <c r="I12" s="14">
        <v>0.77189009584664547</v>
      </c>
      <c r="J12" s="14">
        <v>0.87723067092651763</v>
      </c>
      <c r="K12" s="18"/>
      <c r="L12" s="18"/>
      <c r="N12" s="15"/>
      <c r="O12" s="15"/>
      <c r="P12" s="15"/>
      <c r="Q12" s="15"/>
      <c r="R12" s="15"/>
      <c r="S12" s="15">
        <v>7.8347015384615401E-2</v>
      </c>
      <c r="T12" s="15">
        <v>3.5121118210862619E-2</v>
      </c>
      <c r="U12" s="15">
        <v>3.8594504792332278E-2</v>
      </c>
      <c r="V12" s="15">
        <v>0.18545440000000002</v>
      </c>
      <c r="W12" s="15">
        <v>0.18545440000000002</v>
      </c>
      <c r="X12" s="15">
        <v>0.15437801916932911</v>
      </c>
      <c r="Y12" s="15">
        <v>0.17544613418530353</v>
      </c>
      <c r="Z12" s="15">
        <v>0</v>
      </c>
    </row>
    <row r="13" spans="1:26" ht="15.75" thickBot="1" x14ac:dyDescent="0.3">
      <c r="B13" s="19" t="s">
        <v>18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18"/>
      <c r="L13" s="18"/>
    </row>
    <row r="14" spans="1:26" ht="15.75" thickTop="1" x14ac:dyDescent="0.25">
      <c r="B14" s="22" t="s">
        <v>19</v>
      </c>
      <c r="C14" s="23"/>
      <c r="D14" s="24">
        <v>23.568740903076922</v>
      </c>
      <c r="E14" s="24">
        <v>21.130620771565493</v>
      </c>
      <c r="F14" s="24">
        <v>23.220383808306714</v>
      </c>
      <c r="G14" s="24">
        <v>27.894659939999997</v>
      </c>
      <c r="H14" s="24">
        <v>27.894659939999997</v>
      </c>
      <c r="I14" s="24">
        <v>23.220383808306714</v>
      </c>
      <c r="J14" s="24">
        <v>26.389291658146966</v>
      </c>
      <c r="K14" s="11"/>
      <c r="L14" s="11"/>
    </row>
    <row r="15" spans="1:26" ht="15.75" thickBot="1" x14ac:dyDescent="0.3">
      <c r="B15" s="25" t="s">
        <v>20</v>
      </c>
      <c r="C15" s="26"/>
      <c r="D15" s="27">
        <v>6.45547813335277</v>
      </c>
      <c r="E15" s="27">
        <v>5.787677029331789</v>
      </c>
      <c r="F15" s="27">
        <v>6.36006312509521</v>
      </c>
      <c r="G15" s="27">
        <v>7.6403473575660001</v>
      </c>
      <c r="H15" s="27">
        <v>7.6403473575660001</v>
      </c>
      <c r="I15" s="27">
        <v>6.36006312509521</v>
      </c>
      <c r="J15" s="27">
        <v>7.2280269851664549</v>
      </c>
      <c r="K15" s="18"/>
      <c r="L15" s="18"/>
    </row>
    <row r="16" spans="1:26" ht="16.5" thickTop="1" thickBot="1" x14ac:dyDescent="0.3">
      <c r="B16" s="28" t="s">
        <v>21</v>
      </c>
      <c r="C16" s="29"/>
      <c r="D16" s="30">
        <v>30.024219036429692</v>
      </c>
      <c r="E16" s="30">
        <v>26.918297800897282</v>
      </c>
      <c r="F16" s="30">
        <v>29.580446933401923</v>
      </c>
      <c r="G16" s="30">
        <v>35.535007297565997</v>
      </c>
      <c r="H16" s="30">
        <v>35.535007297565997</v>
      </c>
      <c r="I16" s="30">
        <v>29.580446933401923</v>
      </c>
      <c r="J16" s="30">
        <v>33.617318643313425</v>
      </c>
      <c r="K16" s="18"/>
      <c r="L16" s="18"/>
    </row>
    <row r="17" spans="2:15" ht="15.75" thickTop="1" x14ac:dyDescent="0.25">
      <c r="B17" s="31" t="s">
        <v>22</v>
      </c>
      <c r="C17" s="32">
        <v>0.63860596379126733</v>
      </c>
      <c r="D17" s="33">
        <v>47.015249995760001</v>
      </c>
      <c r="E17" s="33">
        <v>42.151654270638332</v>
      </c>
      <c r="F17" s="33">
        <v>46.320342449965736</v>
      </c>
      <c r="G17" s="33">
        <v>55.64465306055434</v>
      </c>
      <c r="H17" s="33">
        <v>55.64465306055434</v>
      </c>
      <c r="I17" s="33">
        <v>46.320342449965736</v>
      </c>
      <c r="J17" s="33">
        <v>52.641723612686889</v>
      </c>
      <c r="K17" s="9"/>
      <c r="L17" s="9"/>
    </row>
    <row r="18" spans="2:15" ht="15.75" thickBot="1" x14ac:dyDescent="0.3">
      <c r="B18" s="175" t="s">
        <v>23</v>
      </c>
      <c r="C18" s="176"/>
      <c r="D18" s="43">
        <v>0.39</v>
      </c>
      <c r="E18" s="43">
        <v>0.39</v>
      </c>
      <c r="F18" s="43">
        <v>0.39</v>
      </c>
      <c r="G18" s="43">
        <v>0.39</v>
      </c>
      <c r="H18" s="43">
        <v>0.39</v>
      </c>
      <c r="I18" s="43">
        <v>0.39</v>
      </c>
      <c r="J18" s="43">
        <v>0.39</v>
      </c>
      <c r="K18" s="9"/>
      <c r="L18" s="9"/>
    </row>
    <row r="19" spans="2:15" ht="15.75" thickTop="1" x14ac:dyDescent="0.25">
      <c r="B19" s="28" t="s">
        <v>24</v>
      </c>
      <c r="C19" s="29"/>
      <c r="D19" s="30">
        <v>47.405249995760002</v>
      </c>
      <c r="E19" s="30">
        <v>42.541654270638332</v>
      </c>
      <c r="F19" s="30">
        <v>46.710342449965736</v>
      </c>
      <c r="G19" s="30">
        <v>56.034653060554341</v>
      </c>
      <c r="H19" s="30">
        <v>56.034653060554341</v>
      </c>
      <c r="I19" s="30">
        <v>46.710342449965736</v>
      </c>
      <c r="J19" s="30">
        <v>53.031723612686889</v>
      </c>
      <c r="K19" s="9"/>
      <c r="L19" s="9"/>
    </row>
    <row r="20" spans="2:15" x14ac:dyDescent="0.25">
      <c r="B20" s="37" t="s">
        <v>25</v>
      </c>
      <c r="C20" s="38">
        <v>0.26527958387516254</v>
      </c>
      <c r="D20" s="39">
        <v>12.575644992373263</v>
      </c>
      <c r="E20" s="39">
        <v>11.285432342275968</v>
      </c>
      <c r="F20" s="39">
        <v>12.39130020779325</v>
      </c>
      <c r="G20" s="39">
        <v>14.864849446492958</v>
      </c>
      <c r="H20" s="39">
        <v>14.864849446492958</v>
      </c>
      <c r="I20" s="39">
        <v>12.39130020779325</v>
      </c>
      <c r="J20" s="39">
        <v>14.06823357215621</v>
      </c>
      <c r="K20" s="9"/>
      <c r="L20" s="9" t="s">
        <v>17</v>
      </c>
    </row>
    <row r="21" spans="2:15" x14ac:dyDescent="0.25">
      <c r="B21" s="13" t="s">
        <v>26</v>
      </c>
      <c r="C21" s="38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9"/>
      <c r="L21" s="9"/>
    </row>
    <row r="22" spans="2:15" ht="15.75" thickBot="1" x14ac:dyDescent="0.3">
      <c r="B22" s="13" t="s">
        <v>27</v>
      </c>
      <c r="C22" s="38">
        <v>3.5110533159947985E-2</v>
      </c>
      <c r="D22" s="39">
        <v>1.6644236019317555</v>
      </c>
      <c r="E22" s="39">
        <v>1.49366016294829</v>
      </c>
      <c r="F22" s="39">
        <v>1.640025027502048</v>
      </c>
      <c r="G22" s="39">
        <v>1.967406544388774</v>
      </c>
      <c r="H22" s="39">
        <v>1.967406544388774</v>
      </c>
      <c r="I22" s="39">
        <v>1.640025027502048</v>
      </c>
      <c r="J22" s="39">
        <v>1.8619720904324395</v>
      </c>
      <c r="K22" s="9"/>
      <c r="L22" s="9"/>
    </row>
    <row r="23" spans="2:15" ht="15.75" thickTop="1" x14ac:dyDescent="0.25">
      <c r="B23" s="31" t="s">
        <v>28</v>
      </c>
      <c r="C23" s="40"/>
      <c r="D23" s="33">
        <v>61.645318590065024</v>
      </c>
      <c r="E23" s="33">
        <v>55.320746775862588</v>
      </c>
      <c r="F23" s="33">
        <v>60.741667685261035</v>
      </c>
      <c r="G23" s="33">
        <v>72.866909051436082</v>
      </c>
      <c r="H23" s="33">
        <v>72.866909051436082</v>
      </c>
      <c r="I23" s="33">
        <v>60.741667685261035</v>
      </c>
      <c r="J23" s="33">
        <v>68.961929275275551</v>
      </c>
      <c r="K23" s="9"/>
      <c r="L23" s="9"/>
    </row>
    <row r="24" spans="2:15" ht="15.75" thickBot="1" x14ac:dyDescent="0.3">
      <c r="B24" s="41" t="s">
        <v>29</v>
      </c>
      <c r="C24" s="42">
        <v>0.02</v>
      </c>
      <c r="D24" s="43">
        <v>1.2329063718013005</v>
      </c>
      <c r="E24" s="43">
        <v>1.1064149355172519</v>
      </c>
      <c r="F24" s="43">
        <v>1.2148333537052207</v>
      </c>
      <c r="G24" s="43">
        <v>1.4573381810287216</v>
      </c>
      <c r="H24" s="43">
        <v>1.4573381810287216</v>
      </c>
      <c r="I24" s="43">
        <v>1.2148333537052207</v>
      </c>
      <c r="J24" s="43">
        <v>1.3792385855055111</v>
      </c>
      <c r="K24" s="9"/>
      <c r="L24" s="9"/>
    </row>
    <row r="25" spans="2:15" ht="15.75" thickTop="1" x14ac:dyDescent="0.25">
      <c r="B25" s="31" t="s">
        <v>30</v>
      </c>
      <c r="C25" s="44"/>
      <c r="D25" s="33">
        <v>62.878224961866323</v>
      </c>
      <c r="E25" s="33">
        <v>56.427161711379838</v>
      </c>
      <c r="F25" s="33">
        <v>61.956501038966259</v>
      </c>
      <c r="G25" s="33">
        <v>74.324247232464799</v>
      </c>
      <c r="H25" s="33">
        <v>74.324247232464799</v>
      </c>
      <c r="I25" s="33">
        <v>61.956501038966259</v>
      </c>
      <c r="J25" s="33">
        <v>70.341167860781056</v>
      </c>
      <c r="K25" s="9"/>
      <c r="L25" s="9"/>
    </row>
    <row r="26" spans="2:15" x14ac:dyDescent="0.25">
      <c r="B26" s="45" t="s">
        <v>31</v>
      </c>
      <c r="C26" s="46">
        <v>1</v>
      </c>
      <c r="D26" s="47">
        <v>62.878224961866323</v>
      </c>
      <c r="E26" s="39">
        <v>56.427161711379838</v>
      </c>
      <c r="F26" s="39">
        <v>61.956501038966259</v>
      </c>
      <c r="G26" s="39">
        <v>74.324247232464799</v>
      </c>
      <c r="H26" s="39">
        <v>74.324247232464799</v>
      </c>
      <c r="I26" s="39">
        <v>61.956501038966259</v>
      </c>
      <c r="J26" s="39">
        <v>70.341167860781056</v>
      </c>
      <c r="K26" s="9"/>
      <c r="L26" s="9"/>
    </row>
    <row r="27" spans="2:15" x14ac:dyDescent="0.25">
      <c r="B27" s="13" t="s">
        <v>32</v>
      </c>
      <c r="C27" s="46">
        <v>1</v>
      </c>
      <c r="D27" s="39">
        <v>62.878224961866323</v>
      </c>
      <c r="E27" s="39">
        <v>56.427161711379838</v>
      </c>
      <c r="F27" s="39">
        <v>61.956501038966259</v>
      </c>
      <c r="G27" s="39">
        <v>74.324247232464799</v>
      </c>
      <c r="H27" s="39">
        <v>74.324247232464799</v>
      </c>
      <c r="I27" s="39">
        <v>61.956501038966259</v>
      </c>
      <c r="J27" s="39">
        <v>70.341167860781056</v>
      </c>
      <c r="K27" s="9"/>
      <c r="L27" s="9"/>
    </row>
    <row r="28" spans="2:15" x14ac:dyDescent="0.25">
      <c r="B28" s="206" t="s">
        <v>33</v>
      </c>
      <c r="C28" s="207"/>
      <c r="D28" s="18"/>
      <c r="E28" s="18"/>
      <c r="F28" s="18"/>
      <c r="G28" s="18"/>
      <c r="H28" s="48"/>
      <c r="I28" s="48"/>
      <c r="J28" s="48"/>
      <c r="K28" s="177"/>
      <c r="L28" s="9"/>
      <c r="N28" s="49"/>
      <c r="O28" s="49"/>
    </row>
    <row r="29" spans="2:15" x14ac:dyDescent="0.25">
      <c r="B29" s="13" t="s">
        <v>34</v>
      </c>
      <c r="C29" s="50"/>
      <c r="D29" s="178">
        <v>0.1</v>
      </c>
      <c r="E29" s="178">
        <v>0.05</v>
      </c>
      <c r="F29" s="178">
        <v>0.05</v>
      </c>
      <c r="G29" s="178">
        <v>0.2</v>
      </c>
      <c r="H29" s="178">
        <v>0.2</v>
      </c>
      <c r="I29" s="178">
        <v>0.2</v>
      </c>
      <c r="J29" s="178">
        <v>0.2</v>
      </c>
      <c r="K29" s="179"/>
      <c r="L29" s="12" t="s">
        <v>102</v>
      </c>
      <c r="N29" s="52"/>
      <c r="O29" s="53"/>
    </row>
    <row r="30" spans="2:15" x14ac:dyDescent="0.25">
      <c r="B30" s="54" t="s">
        <v>36</v>
      </c>
      <c r="C30" s="55"/>
      <c r="D30" s="56"/>
      <c r="E30" s="56"/>
      <c r="F30" s="56"/>
      <c r="G30" s="56"/>
      <c r="H30" s="56"/>
      <c r="I30" s="56"/>
      <c r="J30" s="57"/>
      <c r="K30" s="58"/>
      <c r="L30" s="59">
        <v>68.396238306639319</v>
      </c>
      <c r="N30" s="52"/>
      <c r="O30" s="53"/>
    </row>
    <row r="31" spans="2:15" x14ac:dyDescent="0.25">
      <c r="B31" s="61"/>
      <c r="C31" s="62"/>
      <c r="D31" s="9"/>
      <c r="E31" s="9"/>
      <c r="F31" s="9"/>
      <c r="G31" s="9"/>
      <c r="H31" s="9"/>
      <c r="I31" s="9"/>
      <c r="J31" s="9"/>
      <c r="K31" s="63"/>
      <c r="L31" s="12" t="s">
        <v>103</v>
      </c>
      <c r="N31" s="52"/>
      <c r="O31" s="64"/>
    </row>
    <row r="32" spans="2:15" x14ac:dyDescent="0.25">
      <c r="L32" s="65">
        <v>68.399999999999991</v>
      </c>
      <c r="N32" s="52"/>
      <c r="O32" s="66"/>
    </row>
    <row r="33" spans="1:16" ht="23.25" customHeight="1" x14ac:dyDescent="0.3">
      <c r="A33" s="205" t="s">
        <v>37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N33" s="52"/>
      <c r="O33" s="67"/>
    </row>
    <row r="34" spans="1:16" ht="18.75" customHeight="1" x14ac:dyDescent="0.25">
      <c r="B34" s="195" t="s">
        <v>38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N34" s="49"/>
      <c r="O34" s="49"/>
    </row>
    <row r="35" spans="1:16" ht="12.75" customHeight="1" x14ac:dyDescent="0.25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N35" s="70"/>
    </row>
    <row r="36" spans="1:16" ht="12.75" customHeight="1" x14ac:dyDescent="0.25">
      <c r="B36" s="71" t="s">
        <v>39</v>
      </c>
      <c r="C36" s="72"/>
      <c r="D36" s="73" t="s">
        <v>10</v>
      </c>
      <c r="E36" s="73" t="s">
        <v>4</v>
      </c>
      <c r="F36" s="73" t="s">
        <v>4</v>
      </c>
      <c r="G36" s="73" t="s">
        <v>10</v>
      </c>
      <c r="H36" s="73" t="s">
        <v>10</v>
      </c>
      <c r="I36" s="73" t="s">
        <v>4</v>
      </c>
      <c r="J36" s="73" t="s">
        <v>4</v>
      </c>
      <c r="K36" s="200"/>
      <c r="L36" s="201"/>
      <c r="N36" s="70"/>
    </row>
    <row r="37" spans="1:16" ht="12.75" customHeight="1" x14ac:dyDescent="0.25">
      <c r="B37" s="71" t="s">
        <v>40</v>
      </c>
      <c r="C37" s="72"/>
      <c r="D37" s="75">
        <v>7</v>
      </c>
      <c r="E37" s="75">
        <v>40</v>
      </c>
      <c r="F37" s="75">
        <v>45</v>
      </c>
      <c r="G37" s="75">
        <v>9</v>
      </c>
      <c r="H37" s="75">
        <v>9</v>
      </c>
      <c r="I37" s="75">
        <v>45</v>
      </c>
      <c r="J37" s="75">
        <v>50</v>
      </c>
      <c r="K37" s="200"/>
      <c r="L37" s="201"/>
      <c r="N37" s="70"/>
    </row>
    <row r="38" spans="1:16" ht="12.75" customHeight="1" x14ac:dyDescent="0.25">
      <c r="B38" s="71" t="s">
        <v>41</v>
      </c>
      <c r="C38" s="72"/>
      <c r="D38" s="75">
        <v>11</v>
      </c>
      <c r="E38" s="75">
        <v>11</v>
      </c>
      <c r="F38" s="75">
        <v>12</v>
      </c>
      <c r="G38" s="75">
        <v>12</v>
      </c>
      <c r="H38" s="75">
        <v>12</v>
      </c>
      <c r="I38" s="75">
        <v>12</v>
      </c>
      <c r="J38" s="75">
        <v>12</v>
      </c>
      <c r="K38" s="202"/>
      <c r="L38" s="203"/>
      <c r="N38" s="181"/>
    </row>
    <row r="39" spans="1:16" ht="12.75" customHeight="1" x14ac:dyDescent="0.25">
      <c r="B39" s="78" t="s">
        <v>34</v>
      </c>
      <c r="C39" s="79"/>
      <c r="D39" s="180">
        <v>0.1</v>
      </c>
      <c r="E39" s="180">
        <v>0.05</v>
      </c>
      <c r="F39" s="180">
        <v>0.05</v>
      </c>
      <c r="G39" s="180">
        <v>0.2</v>
      </c>
      <c r="H39" s="180">
        <v>0.2</v>
      </c>
      <c r="I39" s="180">
        <v>0.2</v>
      </c>
      <c r="J39" s="180">
        <v>0.2</v>
      </c>
      <c r="K39" s="81">
        <v>1</v>
      </c>
      <c r="L39" s="82"/>
      <c r="N39" s="182"/>
      <c r="O39" s="84"/>
      <c r="P39" s="84"/>
    </row>
    <row r="40" spans="1:16" ht="12.75" customHeight="1" x14ac:dyDescent="0.25">
      <c r="B40" s="85"/>
      <c r="C40" s="9"/>
      <c r="D40" s="69"/>
      <c r="E40" s="69"/>
      <c r="F40" s="69"/>
      <c r="G40" s="69"/>
      <c r="H40" s="69"/>
      <c r="I40" s="69"/>
      <c r="J40" s="69"/>
      <c r="K40" s="86"/>
      <c r="L40" s="69"/>
      <c r="N40" s="70"/>
      <c r="O40" s="84"/>
      <c r="P40" s="84"/>
    </row>
    <row r="41" spans="1:16" ht="12.75" customHeight="1" x14ac:dyDescent="0.25">
      <c r="B41" s="87" t="s">
        <v>42</v>
      </c>
      <c r="C41" s="58"/>
      <c r="D41" s="88">
        <v>19.586753846153847</v>
      </c>
      <c r="E41" s="88">
        <v>17.560559105431309</v>
      </c>
      <c r="F41" s="88">
        <v>19.297252396166137</v>
      </c>
      <c r="G41" s="88">
        <v>23.181799999999999</v>
      </c>
      <c r="H41" s="88">
        <v>23.181799999999999</v>
      </c>
      <c r="I41" s="88">
        <v>19.297252396166137</v>
      </c>
      <c r="J41" s="88">
        <v>21.93076677316294</v>
      </c>
      <c r="K41" s="89">
        <v>0.93</v>
      </c>
      <c r="L41" s="90"/>
      <c r="N41" s="183"/>
      <c r="P41" s="92"/>
    </row>
    <row r="42" spans="1:16" ht="12.75" customHeight="1" x14ac:dyDescent="0.25">
      <c r="B42" s="93"/>
      <c r="C42" s="56"/>
      <c r="D42" s="69"/>
      <c r="E42" s="69"/>
      <c r="F42" s="69"/>
      <c r="G42" s="69"/>
      <c r="H42" s="69"/>
      <c r="I42" s="9"/>
      <c r="J42" s="9"/>
      <c r="K42" s="9"/>
      <c r="L42" s="9"/>
      <c r="P42" s="92"/>
    </row>
    <row r="43" spans="1:16" ht="12.75" customHeight="1" x14ac:dyDescent="0.25">
      <c r="B43" s="7" t="s">
        <v>14</v>
      </c>
      <c r="C43" s="58"/>
      <c r="D43" s="94">
        <v>8.3299999999999999E-2</v>
      </c>
      <c r="E43" s="95"/>
      <c r="F43" s="200"/>
      <c r="G43" s="201"/>
      <c r="H43" s="201"/>
      <c r="I43" s="201"/>
      <c r="J43" s="201"/>
      <c r="K43" s="201"/>
      <c r="L43" s="201"/>
      <c r="P43" s="92"/>
    </row>
    <row r="44" spans="1:16" ht="12.75" customHeight="1" x14ac:dyDescent="0.25">
      <c r="B44" s="7" t="s">
        <v>43</v>
      </c>
      <c r="C44" s="58"/>
      <c r="D44" s="96"/>
      <c r="E44" s="95"/>
      <c r="F44" s="200"/>
      <c r="G44" s="201"/>
      <c r="H44" s="201"/>
      <c r="I44" s="201"/>
      <c r="J44" s="201"/>
      <c r="K44" s="201"/>
      <c r="L44" s="201"/>
      <c r="P44" s="92"/>
    </row>
    <row r="45" spans="1:16" ht="12.75" customHeight="1" x14ac:dyDescent="0.25">
      <c r="B45" s="7" t="s">
        <v>15</v>
      </c>
      <c r="C45" s="58"/>
      <c r="D45" s="97">
        <v>0.08</v>
      </c>
      <c r="E45" s="95"/>
      <c r="F45" s="200"/>
      <c r="G45" s="201"/>
      <c r="H45" s="201"/>
      <c r="I45" s="201"/>
      <c r="J45" s="201"/>
      <c r="K45" s="201"/>
      <c r="L45" s="201"/>
    </row>
    <row r="46" spans="1:16" ht="12.75" customHeight="1" x14ac:dyDescent="0.25">
      <c r="B46" s="7" t="s">
        <v>44</v>
      </c>
      <c r="C46" s="58"/>
      <c r="D46" s="96"/>
      <c r="E46" s="95"/>
      <c r="F46" s="90"/>
      <c r="G46" s="98"/>
      <c r="H46" s="98"/>
      <c r="I46" s="98"/>
      <c r="J46" s="98"/>
      <c r="K46" s="98"/>
      <c r="L46" s="98"/>
    </row>
    <row r="47" spans="1:16" ht="12.75" customHeight="1" x14ac:dyDescent="0.25">
      <c r="B47" s="7" t="s">
        <v>45</v>
      </c>
      <c r="C47" s="58"/>
      <c r="D47" s="80">
        <v>0.04</v>
      </c>
      <c r="E47" s="95"/>
      <c r="F47" s="90"/>
      <c r="G47" s="98"/>
      <c r="H47" s="98"/>
      <c r="I47" s="98"/>
      <c r="J47" s="98"/>
      <c r="K47" s="98"/>
      <c r="L47" s="98"/>
      <c r="N47" s="91"/>
    </row>
    <row r="48" spans="1:16" ht="12.75" customHeight="1" x14ac:dyDescent="0.25">
      <c r="B48" s="7" t="s">
        <v>46</v>
      </c>
      <c r="C48" s="58"/>
      <c r="D48" s="96">
        <v>0</v>
      </c>
      <c r="E48" s="95"/>
      <c r="F48" s="90"/>
      <c r="G48" s="98"/>
      <c r="H48" s="98"/>
      <c r="I48" s="98"/>
      <c r="J48" s="98"/>
      <c r="K48" s="98"/>
      <c r="L48" s="98"/>
    </row>
    <row r="49" spans="2:12" ht="12.75" customHeight="1" x14ac:dyDescent="0.25">
      <c r="B49" s="85"/>
      <c r="C49" s="100"/>
      <c r="D49" s="95"/>
      <c r="E49" s="95"/>
      <c r="F49" s="95"/>
      <c r="G49" s="95"/>
      <c r="H49" s="95"/>
      <c r="I49" s="95"/>
      <c r="J49" s="95"/>
      <c r="K49" s="95"/>
      <c r="L49" s="95"/>
    </row>
    <row r="50" spans="2:12" ht="18.75" customHeight="1" x14ac:dyDescent="0.25">
      <c r="B50" s="195" t="s">
        <v>47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</row>
    <row r="51" spans="2:12" x14ac:dyDescent="0.25">
      <c r="B51" s="85"/>
      <c r="C51" s="100"/>
      <c r="D51" s="101"/>
      <c r="E51" s="95"/>
      <c r="F51" s="95"/>
      <c r="G51" s="95"/>
      <c r="H51" s="95"/>
      <c r="I51" s="95"/>
      <c r="J51" s="95"/>
      <c r="K51" s="95"/>
      <c r="L51" s="95"/>
    </row>
    <row r="52" spans="2:12" x14ac:dyDescent="0.25">
      <c r="B52" s="13" t="s">
        <v>48</v>
      </c>
      <c r="C52" s="102">
        <v>7.2700000000000001E-2</v>
      </c>
      <c r="D52" s="103">
        <v>1</v>
      </c>
      <c r="E52" s="101"/>
      <c r="F52" s="104"/>
      <c r="G52" s="98"/>
      <c r="H52" s="98"/>
      <c r="I52" s="98"/>
      <c r="J52" s="98"/>
      <c r="K52" s="98"/>
      <c r="L52" s="98"/>
    </row>
    <row r="53" spans="2:12" x14ac:dyDescent="0.25">
      <c r="B53" s="13" t="s">
        <v>49</v>
      </c>
      <c r="C53" s="102">
        <v>2.9399999999999999E-2</v>
      </c>
      <c r="D53" s="102">
        <v>0.85</v>
      </c>
      <c r="E53" s="101"/>
      <c r="F53" s="194"/>
      <c r="G53" s="194"/>
      <c r="H53" s="194"/>
      <c r="I53" s="194"/>
      <c r="J53" s="194"/>
      <c r="K53" s="194"/>
      <c r="L53" s="194"/>
    </row>
    <row r="54" spans="2:12" x14ac:dyDescent="0.25">
      <c r="B54" s="13" t="s">
        <v>50</v>
      </c>
      <c r="C54" s="102">
        <v>7.9399999999999998E-2</v>
      </c>
      <c r="D54" s="102">
        <v>0.15</v>
      </c>
      <c r="E54" s="101"/>
      <c r="F54" s="194"/>
      <c r="G54" s="194"/>
      <c r="H54" s="194"/>
      <c r="I54" s="194"/>
      <c r="J54" s="194"/>
      <c r="K54" s="194"/>
      <c r="L54" s="194"/>
    </row>
    <row r="55" spans="2:12" x14ac:dyDescent="0.25">
      <c r="B55" s="13" t="s">
        <v>51</v>
      </c>
      <c r="C55" s="102">
        <v>6.7000000000000004E-2</v>
      </c>
      <c r="D55" s="103">
        <v>1</v>
      </c>
      <c r="E55" s="101"/>
      <c r="F55" s="104"/>
      <c r="G55" s="98"/>
      <c r="H55" s="98"/>
      <c r="I55" s="98"/>
      <c r="J55" s="98"/>
      <c r="K55" s="98"/>
      <c r="L55" s="98"/>
    </row>
    <row r="56" spans="2:12" x14ac:dyDescent="0.25">
      <c r="B56" s="13" t="s">
        <v>52</v>
      </c>
      <c r="C56" s="102">
        <v>1.23E-2</v>
      </c>
      <c r="D56" s="103">
        <v>1</v>
      </c>
      <c r="E56" s="101"/>
      <c r="F56" s="105"/>
      <c r="G56" s="98"/>
      <c r="H56" s="98"/>
      <c r="I56" s="98"/>
      <c r="J56" s="98"/>
      <c r="K56" s="98"/>
      <c r="L56" s="98"/>
    </row>
    <row r="57" spans="2:12" x14ac:dyDescent="0.25">
      <c r="B57" s="13" t="s">
        <v>53</v>
      </c>
      <c r="C57" s="102">
        <v>8.5000000000000006E-2</v>
      </c>
      <c r="D57" s="103">
        <v>1</v>
      </c>
      <c r="E57" s="101"/>
      <c r="F57" s="105"/>
      <c r="G57" s="98"/>
      <c r="H57" s="98"/>
      <c r="I57" s="98"/>
      <c r="J57" s="98"/>
      <c r="K57" s="98"/>
      <c r="L57" s="98"/>
    </row>
    <row r="58" spans="2:12" ht="15.75" thickBot="1" x14ac:dyDescent="0.3">
      <c r="B58" s="13" t="s">
        <v>54</v>
      </c>
      <c r="C58" s="102">
        <v>0</v>
      </c>
      <c r="D58" s="103">
        <v>1</v>
      </c>
      <c r="E58" s="101"/>
      <c r="F58" s="90"/>
      <c r="G58" s="98"/>
      <c r="H58" s="98"/>
      <c r="I58" s="98"/>
      <c r="J58" s="98"/>
      <c r="K58" s="98"/>
      <c r="L58" s="98"/>
    </row>
    <row r="59" spans="2:12" ht="15.75" thickTop="1" x14ac:dyDescent="0.25">
      <c r="B59" s="22" t="s">
        <v>55</v>
      </c>
      <c r="C59" s="106">
        <v>0.27390000000000003</v>
      </c>
      <c r="D59" s="22"/>
    </row>
    <row r="61" spans="2:12" ht="19.5" customHeight="1" x14ac:dyDescent="0.25">
      <c r="B61" s="195" t="s">
        <v>56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</row>
    <row r="62" spans="2:12" ht="19.5" customHeight="1" x14ac:dyDescent="0.25"/>
    <row r="63" spans="2:12" ht="16.5" customHeight="1" x14ac:dyDescent="0.25">
      <c r="B63" s="107" t="s">
        <v>57</v>
      </c>
      <c r="C63" s="108" t="s">
        <v>58</v>
      </c>
      <c r="D63" s="109"/>
      <c r="E63" s="109"/>
      <c r="F63" s="109"/>
      <c r="G63" s="109"/>
      <c r="H63" s="109"/>
      <c r="I63" s="109"/>
      <c r="J63" s="109"/>
      <c r="K63" s="109"/>
      <c r="L63" s="109"/>
    </row>
    <row r="64" spans="2:12" x14ac:dyDescent="0.25">
      <c r="B64" s="110"/>
    </row>
    <row r="65" spans="2:14" x14ac:dyDescent="0.25">
      <c r="C65" s="111" t="s">
        <v>59</v>
      </c>
      <c r="D65" s="111" t="s">
        <v>60</v>
      </c>
      <c r="E65" s="111" t="s">
        <v>61</v>
      </c>
    </row>
    <row r="66" spans="2:14" ht="15.75" thickBot="1" x14ac:dyDescent="0.3">
      <c r="B66" s="112" t="s">
        <v>62</v>
      </c>
      <c r="C66" s="113"/>
      <c r="D66" s="114">
        <v>1878</v>
      </c>
      <c r="E66" s="115"/>
      <c r="F66" s="109"/>
      <c r="G66" s="109"/>
      <c r="H66" s="109"/>
      <c r="I66" s="109"/>
      <c r="J66" s="109"/>
      <c r="K66" s="109"/>
      <c r="L66" s="109"/>
    </row>
    <row r="67" spans="2:14" ht="15.75" thickTop="1" x14ac:dyDescent="0.25">
      <c r="B67" s="13" t="s">
        <v>63</v>
      </c>
      <c r="C67" s="108" t="s">
        <v>2</v>
      </c>
      <c r="D67" s="116">
        <v>98.697999999999993</v>
      </c>
      <c r="E67" s="117">
        <v>6.0999999999999999E-2</v>
      </c>
      <c r="F67" s="118"/>
      <c r="G67" s="197"/>
      <c r="H67" s="197"/>
      <c r="I67" s="197"/>
      <c r="J67" s="197"/>
      <c r="K67" s="197"/>
      <c r="L67" s="197"/>
    </row>
    <row r="68" spans="2:14" x14ac:dyDescent="0.25">
      <c r="B68" s="13" t="s">
        <v>64</v>
      </c>
      <c r="C68" s="108" t="s">
        <v>2</v>
      </c>
      <c r="D68" s="119">
        <v>50</v>
      </c>
      <c r="E68" s="120"/>
      <c r="F68" s="198"/>
      <c r="G68" s="199"/>
      <c r="H68" s="199"/>
      <c r="I68" s="199"/>
      <c r="J68" s="199"/>
      <c r="K68" s="199"/>
      <c r="L68" s="199"/>
    </row>
    <row r="69" spans="2:14" x14ac:dyDescent="0.25">
      <c r="B69" s="13" t="s">
        <v>65</v>
      </c>
      <c r="C69" s="108" t="s">
        <v>2</v>
      </c>
      <c r="D69" s="119">
        <v>200</v>
      </c>
      <c r="E69" s="120"/>
      <c r="F69" s="109"/>
      <c r="G69" s="109"/>
      <c r="H69" s="109"/>
      <c r="I69" s="109"/>
      <c r="J69" s="109"/>
      <c r="K69" s="109"/>
      <c r="L69" s="109"/>
    </row>
    <row r="70" spans="2:14" x14ac:dyDescent="0.25">
      <c r="B70" s="13" t="s">
        <v>66</v>
      </c>
      <c r="C70" s="108" t="s">
        <v>2</v>
      </c>
      <c r="D70" s="119">
        <v>10</v>
      </c>
      <c r="E70" s="121"/>
      <c r="F70" s="109"/>
      <c r="G70" s="109"/>
      <c r="H70" s="109"/>
      <c r="I70" s="109"/>
      <c r="J70" s="109"/>
      <c r="K70" s="109"/>
      <c r="L70" s="109"/>
    </row>
    <row r="71" spans="2:14" x14ac:dyDescent="0.25">
      <c r="B71" s="13" t="s">
        <v>67</v>
      </c>
      <c r="C71" s="108" t="s">
        <v>2</v>
      </c>
      <c r="D71" s="119">
        <v>50</v>
      </c>
      <c r="E71" s="122"/>
      <c r="F71" s="109"/>
      <c r="G71" s="109"/>
      <c r="H71" s="109"/>
      <c r="I71" s="109"/>
      <c r="J71" s="109"/>
      <c r="K71" s="109"/>
      <c r="L71" s="109"/>
    </row>
    <row r="72" spans="2:14" x14ac:dyDescent="0.25">
      <c r="B72" s="13" t="s">
        <v>68</v>
      </c>
      <c r="C72" s="108" t="s">
        <v>2</v>
      </c>
      <c r="D72" s="119">
        <v>40</v>
      </c>
      <c r="E72" s="124">
        <v>2.6327879513092196E-2</v>
      </c>
      <c r="F72" s="125"/>
      <c r="G72" s="98"/>
      <c r="H72" s="109"/>
      <c r="I72" s="109"/>
      <c r="J72" s="109"/>
      <c r="K72" s="109"/>
      <c r="L72" s="109"/>
    </row>
    <row r="73" spans="2:14" x14ac:dyDescent="0.25">
      <c r="B73" s="13" t="s">
        <v>69</v>
      </c>
      <c r="C73" s="108" t="s">
        <v>2</v>
      </c>
      <c r="D73" s="119">
        <v>0</v>
      </c>
      <c r="E73" s="124">
        <v>0</v>
      </c>
      <c r="F73" s="109"/>
      <c r="G73" s="109"/>
      <c r="H73" s="109"/>
      <c r="I73" s="109"/>
      <c r="J73" s="109"/>
      <c r="K73" s="109"/>
      <c r="L73" s="109"/>
    </row>
    <row r="74" spans="2:14" x14ac:dyDescent="0.25">
      <c r="B74" s="13" t="s">
        <v>70</v>
      </c>
      <c r="C74" s="108" t="s">
        <v>2</v>
      </c>
      <c r="D74" s="119">
        <v>150</v>
      </c>
      <c r="E74" s="124">
        <v>9.8729548174095724E-2</v>
      </c>
      <c r="F74" s="109"/>
      <c r="G74" s="109"/>
      <c r="H74" s="109"/>
      <c r="I74" s="109"/>
      <c r="J74" s="109"/>
      <c r="K74" s="109"/>
      <c r="L74" s="109"/>
    </row>
    <row r="75" spans="2:14" x14ac:dyDescent="0.25">
      <c r="B75" s="13" t="s">
        <v>71</v>
      </c>
      <c r="C75" s="108" t="s">
        <v>2</v>
      </c>
      <c r="D75" s="119">
        <v>80</v>
      </c>
      <c r="E75" s="124">
        <v>5.2655759026184391E-2</v>
      </c>
      <c r="F75" s="109"/>
      <c r="G75" s="109"/>
      <c r="H75" s="109"/>
      <c r="I75" s="109"/>
      <c r="J75" s="109"/>
      <c r="K75" s="109"/>
      <c r="L75" s="109"/>
    </row>
    <row r="76" spans="2:14" x14ac:dyDescent="0.25">
      <c r="B76" s="13" t="s">
        <v>72</v>
      </c>
      <c r="C76" s="108" t="s">
        <v>2</v>
      </c>
      <c r="D76" s="119">
        <v>0</v>
      </c>
      <c r="E76" s="124">
        <v>0</v>
      </c>
      <c r="F76" s="109"/>
      <c r="G76" s="109"/>
      <c r="H76" s="109"/>
      <c r="I76" s="109"/>
      <c r="J76" s="109"/>
      <c r="K76" s="109"/>
      <c r="L76" s="109"/>
    </row>
    <row r="77" spans="2:14" ht="15.75" thickBot="1" x14ac:dyDescent="0.3">
      <c r="B77" s="13" t="s">
        <v>73</v>
      </c>
      <c r="C77" s="126" t="s">
        <v>2</v>
      </c>
      <c r="D77" s="127">
        <v>0</v>
      </c>
      <c r="E77" s="128">
        <v>1</v>
      </c>
      <c r="F77" s="129"/>
      <c r="G77" s="129"/>
      <c r="H77" s="129"/>
      <c r="I77" s="129"/>
      <c r="J77" s="129"/>
      <c r="K77" s="129"/>
      <c r="L77" s="129"/>
      <c r="N77" s="91"/>
    </row>
    <row r="78" spans="2:14" ht="15.75" thickTop="1" x14ac:dyDescent="0.25">
      <c r="B78" s="130" t="s">
        <v>74</v>
      </c>
      <c r="C78" s="131"/>
      <c r="D78" s="132">
        <v>1199.3020000000001</v>
      </c>
      <c r="E78" s="133"/>
    </row>
    <row r="80" spans="2:14" ht="15.75" thickBot="1" x14ac:dyDescent="0.3">
      <c r="B80" s="134"/>
      <c r="C80" s="57"/>
      <c r="D80" s="135"/>
      <c r="E80" s="135"/>
    </row>
    <row r="81" spans="2:14" ht="16.5" thickTop="1" thickBot="1" x14ac:dyDescent="0.3">
      <c r="B81" s="136" t="s">
        <v>75</v>
      </c>
      <c r="C81" s="136"/>
      <c r="D81" s="137">
        <v>0.63860596379126733</v>
      </c>
      <c r="E81" s="136"/>
    </row>
    <row r="82" spans="2:14" ht="15.75" thickTop="1" x14ac:dyDescent="0.25"/>
    <row r="83" spans="2:14" x14ac:dyDescent="0.25">
      <c r="B83" s="2" t="s">
        <v>76</v>
      </c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4" x14ac:dyDescent="0.25">
      <c r="B84" s="85"/>
      <c r="C84" s="138" t="s">
        <v>77</v>
      </c>
      <c r="D84" s="139"/>
      <c r="E84" s="9"/>
      <c r="F84" s="9"/>
      <c r="G84" s="9"/>
      <c r="H84" s="9"/>
      <c r="I84" s="9"/>
      <c r="J84" s="9"/>
      <c r="K84" s="9"/>
      <c r="L84" s="9"/>
    </row>
    <row r="85" spans="2:14" x14ac:dyDescent="0.25">
      <c r="B85" s="13" t="s">
        <v>78</v>
      </c>
      <c r="C85" s="140">
        <v>0</v>
      </c>
      <c r="D85" s="139"/>
      <c r="E85" s="90"/>
      <c r="F85" s="98"/>
      <c r="G85" s="98"/>
      <c r="H85" s="98"/>
      <c r="I85" s="98"/>
      <c r="J85" s="98"/>
      <c r="K85" s="98"/>
      <c r="L85" s="98"/>
    </row>
    <row r="86" spans="2:14" ht="15.75" thickBot="1" x14ac:dyDescent="0.3">
      <c r="B86" s="141" t="s">
        <v>79</v>
      </c>
      <c r="C86" s="142">
        <v>0.39</v>
      </c>
      <c r="D86" s="139"/>
      <c r="E86" s="90"/>
      <c r="F86" s="98"/>
      <c r="G86" s="98"/>
      <c r="H86" s="98"/>
      <c r="I86" s="98"/>
      <c r="J86" s="98"/>
      <c r="K86" s="98"/>
      <c r="L86" s="98"/>
    </row>
    <row r="87" spans="2:14" ht="15.75" thickTop="1" x14ac:dyDescent="0.25">
      <c r="B87" s="143" t="s">
        <v>80</v>
      </c>
      <c r="C87" s="144">
        <v>0.39</v>
      </c>
      <c r="D87" s="139"/>
      <c r="E87" s="9"/>
      <c r="F87" s="9"/>
      <c r="G87" s="9"/>
      <c r="H87" s="9"/>
      <c r="I87" s="9"/>
      <c r="J87" s="9"/>
      <c r="K87" s="9"/>
      <c r="L87" s="9"/>
    </row>
    <row r="89" spans="2:14" x14ac:dyDescent="0.25">
      <c r="B89" s="147" t="s">
        <v>81</v>
      </c>
      <c r="C89" s="148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2:14" x14ac:dyDescent="0.25">
      <c r="B90" s="150"/>
      <c r="C90" s="151"/>
      <c r="D90" s="151"/>
      <c r="E90" s="9"/>
      <c r="F90" s="9"/>
      <c r="G90" s="9"/>
      <c r="H90" s="9"/>
      <c r="I90" s="9"/>
      <c r="J90" s="9"/>
      <c r="K90" s="9"/>
      <c r="L90" s="9"/>
    </row>
    <row r="91" spans="2:14" x14ac:dyDescent="0.25">
      <c r="B91" s="152"/>
      <c r="C91" s="3" t="s">
        <v>82</v>
      </c>
      <c r="D91" s="3"/>
      <c r="E91" s="3"/>
      <c r="F91" s="3"/>
      <c r="G91" s="3"/>
      <c r="H91" s="3"/>
      <c r="I91" s="3"/>
      <c r="J91" s="3"/>
      <c r="K91" s="3"/>
      <c r="L91" s="3"/>
    </row>
    <row r="92" spans="2:14" x14ac:dyDescent="0.25">
      <c r="B92" s="85"/>
      <c r="C92" s="151"/>
      <c r="D92" s="9"/>
      <c r="E92" s="9"/>
      <c r="F92" s="9"/>
      <c r="G92" s="9"/>
      <c r="H92" s="9"/>
      <c r="I92" s="9"/>
      <c r="J92" s="9"/>
      <c r="K92" s="9"/>
      <c r="L92" s="9"/>
    </row>
    <row r="93" spans="2:14" x14ac:dyDescent="0.25">
      <c r="B93" s="153" t="s">
        <v>83</v>
      </c>
      <c r="C93" s="154">
        <v>0.115</v>
      </c>
      <c r="D93" s="9"/>
      <c r="E93" s="155">
        <v>0.104</v>
      </c>
      <c r="F93" s="192"/>
      <c r="G93" s="187"/>
      <c r="H93" s="187"/>
      <c r="I93" s="187"/>
      <c r="J93" s="187"/>
      <c r="K93" s="187"/>
      <c r="L93" s="187"/>
    </row>
    <row r="94" spans="2:14" x14ac:dyDescent="0.25">
      <c r="B94" s="153" t="s">
        <v>84</v>
      </c>
      <c r="C94" s="154">
        <v>1.0999999999999999E-2</v>
      </c>
      <c r="D94" s="9"/>
      <c r="E94" s="155">
        <v>8.9999999999999993E-3</v>
      </c>
      <c r="F94" s="192"/>
      <c r="G94" s="187"/>
      <c r="H94" s="187"/>
      <c r="I94" s="187"/>
      <c r="J94" s="187"/>
      <c r="K94" s="187"/>
      <c r="L94" s="187"/>
    </row>
    <row r="95" spans="2:14" ht="15.75" thickBot="1" x14ac:dyDescent="0.3">
      <c r="B95" s="156" t="s">
        <v>85</v>
      </c>
      <c r="C95" s="157">
        <v>7.8E-2</v>
      </c>
      <c r="D95" s="9"/>
      <c r="E95" s="155">
        <v>5.7000000000000002E-2</v>
      </c>
      <c r="F95" s="192"/>
      <c r="G95" s="187"/>
      <c r="H95" s="187"/>
      <c r="I95" s="187"/>
      <c r="J95" s="187"/>
      <c r="K95" s="187"/>
      <c r="L95" s="187"/>
      <c r="N95" s="91"/>
    </row>
    <row r="96" spans="2:14" ht="15.75" thickTop="1" x14ac:dyDescent="0.25">
      <c r="B96" s="158" t="s">
        <v>86</v>
      </c>
      <c r="C96" s="159">
        <v>0.20400000000000001</v>
      </c>
      <c r="D96" s="9"/>
      <c r="E96" s="9"/>
      <c r="F96" s="9"/>
      <c r="G96" s="9"/>
      <c r="H96" s="9"/>
      <c r="I96" s="9"/>
      <c r="J96" s="9"/>
      <c r="K96" s="9"/>
      <c r="L96" s="9"/>
    </row>
    <row r="97" spans="2:12" x14ac:dyDescent="0.25">
      <c r="B97" s="160"/>
      <c r="C97" s="151"/>
      <c r="D97" s="151"/>
      <c r="E97" s="9"/>
      <c r="F97" s="9"/>
      <c r="G97" s="9"/>
      <c r="H97" s="9"/>
      <c r="I97" s="9"/>
      <c r="J97" s="9"/>
      <c r="K97" s="9"/>
      <c r="L97" s="9"/>
    </row>
    <row r="98" spans="2:12" x14ac:dyDescent="0.25">
      <c r="B98" s="13" t="s">
        <v>87</v>
      </c>
      <c r="C98" s="161">
        <v>0</v>
      </c>
      <c r="D98" s="151"/>
      <c r="E98" s="186"/>
      <c r="F98" s="187"/>
      <c r="G98" s="187"/>
      <c r="H98" s="187"/>
      <c r="I98" s="187"/>
      <c r="J98" s="187"/>
      <c r="K98" s="187"/>
      <c r="L98" s="187"/>
    </row>
    <row r="99" spans="2:12" x14ac:dyDescent="0.25">
      <c r="B99" s="162"/>
      <c r="C99" s="151"/>
      <c r="D99" s="151"/>
      <c r="E99" s="9"/>
      <c r="F99" s="9"/>
      <c r="G99" s="9"/>
      <c r="H99" s="9"/>
      <c r="I99" s="9"/>
      <c r="J99" s="9"/>
      <c r="K99" s="9"/>
    </row>
    <row r="100" spans="2:12" x14ac:dyDescent="0.25">
      <c r="B100" s="13" t="s">
        <v>88</v>
      </c>
      <c r="C100" s="161">
        <v>2.7E-2</v>
      </c>
      <c r="D100" s="151"/>
      <c r="E100" s="155">
        <v>2.7E-2</v>
      </c>
      <c r="F100" s="193"/>
      <c r="G100" s="187"/>
      <c r="H100" s="187"/>
      <c r="I100" s="187"/>
      <c r="J100" s="187"/>
      <c r="K100" s="187"/>
      <c r="L100" s="187"/>
    </row>
    <row r="102" spans="2:12" x14ac:dyDescent="0.25">
      <c r="B102" s="190" t="s">
        <v>89</v>
      </c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</row>
    <row r="104" spans="2:12" x14ac:dyDescent="0.25">
      <c r="B104" s="13" t="s">
        <v>90</v>
      </c>
      <c r="C104" s="163">
        <v>0</v>
      </c>
      <c r="E104" s="186"/>
      <c r="F104" s="187"/>
      <c r="G104" s="187"/>
      <c r="H104" s="187"/>
      <c r="I104" s="187"/>
      <c r="J104" s="187"/>
      <c r="K104" s="187"/>
      <c r="L104" s="187"/>
    </row>
    <row r="105" spans="2:12" x14ac:dyDescent="0.25">
      <c r="B105" s="13" t="s">
        <v>91</v>
      </c>
      <c r="C105" s="163">
        <v>0.02</v>
      </c>
      <c r="E105" s="186"/>
      <c r="F105" s="187"/>
      <c r="G105" s="187"/>
      <c r="H105" s="187"/>
      <c r="I105" s="187"/>
      <c r="J105" s="187"/>
      <c r="K105" s="187"/>
      <c r="L105" s="187"/>
    </row>
    <row r="106" spans="2:12" x14ac:dyDescent="0.25">
      <c r="B106" s="13" t="s">
        <v>92</v>
      </c>
      <c r="C106" s="163">
        <v>0</v>
      </c>
      <c r="E106" s="186"/>
      <c r="F106" s="187"/>
      <c r="G106" s="187"/>
      <c r="H106" s="187"/>
      <c r="I106" s="187"/>
      <c r="J106" s="187"/>
      <c r="K106" s="187"/>
      <c r="L106" s="187"/>
    </row>
    <row r="107" spans="2:12" ht="15.75" thickBot="1" x14ac:dyDescent="0.3">
      <c r="B107" s="13" t="s">
        <v>93</v>
      </c>
      <c r="C107" s="163">
        <v>0</v>
      </c>
      <c r="E107" s="186"/>
      <c r="F107" s="187"/>
      <c r="G107" s="187"/>
      <c r="H107" s="187"/>
      <c r="I107" s="187"/>
      <c r="J107" s="187"/>
      <c r="K107" s="187"/>
      <c r="L107" s="187"/>
    </row>
    <row r="108" spans="2:12" ht="15.75" thickTop="1" x14ac:dyDescent="0.25">
      <c r="B108" s="143" t="s">
        <v>94</v>
      </c>
      <c r="C108" s="164">
        <v>0.02</v>
      </c>
    </row>
    <row r="110" spans="2:12" x14ac:dyDescent="0.25">
      <c r="B110" s="190" t="s">
        <v>95</v>
      </c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</row>
    <row r="112" spans="2:12" x14ac:dyDescent="0.25">
      <c r="B112" s="13" t="s">
        <v>96</v>
      </c>
      <c r="C112" s="166">
        <v>1</v>
      </c>
      <c r="E112" s="186"/>
      <c r="F112" s="187"/>
      <c r="G112" s="187"/>
      <c r="H112" s="187"/>
      <c r="I112" s="187"/>
      <c r="J112" s="187"/>
      <c r="K112" s="187"/>
      <c r="L112" s="187"/>
    </row>
    <row r="113" spans="2:13" x14ac:dyDescent="0.25">
      <c r="B113" s="13" t="s">
        <v>32</v>
      </c>
      <c r="C113" s="166">
        <v>1</v>
      </c>
      <c r="E113" s="186"/>
      <c r="F113" s="187"/>
      <c r="G113" s="187"/>
      <c r="H113" s="187"/>
      <c r="I113" s="187"/>
      <c r="J113" s="187"/>
      <c r="K113" s="187"/>
      <c r="L113" s="187"/>
    </row>
    <row r="115" spans="2:13" x14ac:dyDescent="0.25">
      <c r="B115" s="190" t="s">
        <v>97</v>
      </c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</row>
    <row r="116" spans="2:13" x14ac:dyDescent="0.25">
      <c r="B116" s="85"/>
      <c r="C116" s="9"/>
      <c r="D116" s="9"/>
      <c r="E116" s="9"/>
      <c r="F116" s="9"/>
    </row>
    <row r="117" spans="2:13" ht="50.25" customHeight="1" x14ac:dyDescent="0.25">
      <c r="B117" s="167" t="s">
        <v>98</v>
      </c>
      <c r="C117" s="168" t="s">
        <v>99</v>
      </c>
      <c r="D117" s="169"/>
      <c r="E117" s="168" t="s">
        <v>100</v>
      </c>
      <c r="F117" s="170"/>
    </row>
    <row r="118" spans="2:13" x14ac:dyDescent="0.25">
      <c r="B118" s="171" t="s">
        <v>101</v>
      </c>
      <c r="C118" s="172">
        <v>0.76900000000000002</v>
      </c>
      <c r="D118" s="170"/>
      <c r="E118" s="173"/>
      <c r="F118" s="9"/>
    </row>
    <row r="119" spans="2:13" x14ac:dyDescent="0.25">
      <c r="B119" s="171" t="s">
        <v>86</v>
      </c>
      <c r="C119" s="172">
        <v>0.20400000000000001</v>
      </c>
      <c r="D119" s="170"/>
      <c r="E119" s="172">
        <v>0.26527958387516254</v>
      </c>
      <c r="F119" s="186"/>
      <c r="G119" s="187"/>
      <c r="H119" s="187"/>
      <c r="I119" s="187"/>
      <c r="J119" s="187"/>
      <c r="K119" s="187"/>
      <c r="L119" s="187"/>
      <c r="M119" s="174"/>
    </row>
    <row r="120" spans="2:13" x14ac:dyDescent="0.25">
      <c r="B120" s="171" t="s">
        <v>87</v>
      </c>
      <c r="C120" s="172">
        <v>0</v>
      </c>
      <c r="D120" s="170"/>
      <c r="E120" s="172">
        <v>0</v>
      </c>
      <c r="F120" s="188"/>
      <c r="G120" s="189"/>
      <c r="H120" s="189"/>
      <c r="I120" s="189"/>
      <c r="J120" s="189"/>
      <c r="K120" s="189"/>
      <c r="L120" s="189"/>
    </row>
    <row r="121" spans="2:13" x14ac:dyDescent="0.25">
      <c r="B121" s="171" t="s">
        <v>88</v>
      </c>
      <c r="C121" s="172">
        <v>2.7E-2</v>
      </c>
      <c r="D121" s="170"/>
      <c r="E121" s="172">
        <v>3.5110533159947985E-2</v>
      </c>
      <c r="F121" s="186"/>
      <c r="G121" s="187"/>
      <c r="H121" s="187"/>
      <c r="I121" s="187"/>
      <c r="J121" s="187"/>
      <c r="K121" s="187"/>
      <c r="L121" s="187"/>
    </row>
    <row r="122" spans="2:13" x14ac:dyDescent="0.25">
      <c r="B122" s="93"/>
      <c r="C122" s="56"/>
      <c r="D122" s="56"/>
      <c r="E122" s="56"/>
      <c r="F122" s="56"/>
    </row>
  </sheetData>
  <protectedRanges>
    <protectedRange algorithmName="SHA-512" hashValue="zrr1YC170iD4z5ngO6i+dvye2WxwMuZwyCItKXOM0Fb0EC895yDhie8vErJXeoL6fSMcx6aoO1sn5XcoWfI8lg==" saltValue="T/jZUAo6mJPMXMKTIHv+sw==" spinCount="100000" sqref="C47:D48" name="Inputcellen_1"/>
    <protectedRange algorithmName="SHA-512" hashValue="zrr1YC170iD4z5ngO6i+dvye2WxwMuZwyCItKXOM0Fb0EC895yDhie8vErJXeoL6fSMcx6aoO1sn5XcoWfI8lg==" saltValue="T/jZUAo6mJPMXMKTIHv+sw==" spinCount="100000" sqref="C56:D58 C53:D54" name="Inputcellen"/>
    <protectedRange algorithmName="SHA-512" hashValue="zrr1YC170iD4z5ngO6i+dvye2WxwMuZwyCItKXOM0Fb0EC895yDhie8vErJXeoL6fSMcx6aoO1sn5XcoWfI8lg==" saltValue="T/jZUAo6mJPMXMKTIHv+sw==" spinCount="100000" sqref="D70:D71 D74 C67:C77 E67:E68 E72:E77" name="Inputcellen_2"/>
    <protectedRange algorithmName="SHA-512" hashValue="zrr1YC170iD4z5ngO6i+dvye2WxwMuZwyCItKXOM0Fb0EC895yDhie8vErJXeoL6fSMcx6aoO1sn5XcoWfI8lg==" saltValue="T/jZUAo6mJPMXMKTIHv+sw==" spinCount="100000" sqref="C85:C86" name="Inputcellen_3"/>
    <protectedRange algorithmName="SHA-512" hashValue="zrr1YC170iD4z5ngO6i+dvye2WxwMuZwyCItKXOM0Fb0EC895yDhie8vErJXeoL6fSMcx6aoO1sn5XcoWfI8lg==" saltValue="T/jZUAo6mJPMXMKTIHv+sw==" spinCount="100000" sqref="C93:C95 C98 C100" name="Inputcellen_4"/>
    <protectedRange algorithmName="SHA-512" hashValue="zrr1YC170iD4z5ngO6i+dvye2WxwMuZwyCItKXOM0Fb0EC895yDhie8vErJXeoL6fSMcx6aoO1sn5XcoWfI8lg==" saltValue="T/jZUAo6mJPMXMKTIHv+sw==" spinCount="100000" sqref="C105:C107" name="Inputcellen_5"/>
    <protectedRange algorithmName="SHA-512" hashValue="zrr1YC170iD4z5ngO6i+dvye2WxwMuZwyCItKXOM0Fb0EC895yDhie8vErJXeoL6fSMcx6aoO1sn5XcoWfI8lg==" saltValue="T/jZUAo6mJPMXMKTIHv+sw==" spinCount="100000" sqref="D39:J39" name="Inputcellen_1_1"/>
  </protectedRanges>
  <mergeCells count="33">
    <mergeCell ref="B50:L50"/>
    <mergeCell ref="B1:L1"/>
    <mergeCell ref="A3:L3"/>
    <mergeCell ref="B28:C28"/>
    <mergeCell ref="A33:L33"/>
    <mergeCell ref="B34:L34"/>
    <mergeCell ref="K36:L36"/>
    <mergeCell ref="K37:L37"/>
    <mergeCell ref="K38:L38"/>
    <mergeCell ref="F43:L43"/>
    <mergeCell ref="F44:L44"/>
    <mergeCell ref="F45:L45"/>
    <mergeCell ref="E105:L105"/>
    <mergeCell ref="F53:L54"/>
    <mergeCell ref="B61:L61"/>
    <mergeCell ref="G67:L67"/>
    <mergeCell ref="F68:L68"/>
    <mergeCell ref="F93:L93"/>
    <mergeCell ref="F94:L94"/>
    <mergeCell ref="F95:L95"/>
    <mergeCell ref="E98:L98"/>
    <mergeCell ref="F100:L100"/>
    <mergeCell ref="B102:L102"/>
    <mergeCell ref="E104:L104"/>
    <mergeCell ref="F119:L119"/>
    <mergeCell ref="F120:L120"/>
    <mergeCell ref="F121:L121"/>
    <mergeCell ref="E106:L106"/>
    <mergeCell ref="E107:L107"/>
    <mergeCell ref="B110:L110"/>
    <mergeCell ref="E112:L112"/>
    <mergeCell ref="E113:L113"/>
    <mergeCell ref="B115:L115"/>
  </mergeCells>
  <conditionalFormatting sqref="C52:D58">
    <cfRule type="expression" dxfId="7" priority="4">
      <formula>$C$73="Opslag"</formula>
    </cfRule>
  </conditionalFormatting>
  <conditionalFormatting sqref="K39">
    <cfRule type="cellIs" dxfId="6" priority="1" operator="greaterThan">
      <formula>1</formula>
    </cfRule>
    <cfRule type="cellIs" dxfId="5" priority="2" operator="lessThan">
      <formula>1</formula>
    </cfRule>
    <cfRule type="cellIs" dxfId="4" priority="3" operator="equal">
      <formula>1</formula>
    </cfRule>
  </conditionalFormatting>
  <dataValidations count="3">
    <dataValidation type="list" allowBlank="1" showInputMessage="1" showErrorMessage="1" sqref="C67:C77">
      <formula1>$R$2:$R$3</formula1>
    </dataValidation>
    <dataValidation type="list" allowBlank="1" showInputMessage="1" showErrorMessage="1" sqref="D36:J36">
      <formula1>$Q$2:$Q$6</formula1>
    </dataValidation>
    <dataValidation type="list" allowBlank="1" showInputMessage="1" showErrorMessage="1" sqref="D37:J37">
      <formula1>INDIRECT(D36)</formula1>
    </dataValidation>
  </dataValidations>
  <hyperlinks>
    <hyperlink ref="B4" location="'1. Integraal uurtarief-GGZ&amp;RIBW'!B42" display="Salarislasten per uur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'C:\Users\707133\AppData\Local\Microsoft\Windows\INetCache\Content.Outlook\6G6LB0WR\[Algemeen rekenmodel MH_Begeleiding Jeugd.xlsx]CAO_VVT'!#REF!</xm:f>
          </x14:formula1>
          <xm:sqref>D38:J38</xm:sqref>
        </x14:dataValidation>
        <x14:dataValidation type="list" allowBlank="1" showInputMessage="1" showErrorMessage="1">
          <x14:formula1>
            <xm:f>'H:\NSDMH\2. Inkoop\11.Tarieven en indexering\Tarieven 2021 - discussie\Rekenmodellen\CMT Begeleiding\Begeleiding Jeugd\[Algemeen rekenmodel MH_Begeleiding Jeugd Intensief_8-2-21 intern.xlsx]Productiviteitsprofielen'!#REF!</xm:f>
          </x14:formula1>
          <xm:sqref>C63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zoomScaleNormal="100" workbookViewId="0">
      <pane ySplit="1" topLeftCell="A38" activePane="bottomLeft" state="frozen"/>
      <selection pane="bottomLeft" activeCell="M37" sqref="A37:N39"/>
    </sheetView>
  </sheetViews>
  <sheetFormatPr defaultRowHeight="15" x14ac:dyDescent="0.25"/>
  <cols>
    <col min="1" max="1" width="20.7109375" customWidth="1"/>
    <col min="2" max="2" width="59.7109375" customWidth="1"/>
    <col min="3" max="3" width="23" customWidth="1"/>
    <col min="4" max="4" width="13.28515625" customWidth="1"/>
    <col min="5" max="12" width="10.5703125" customWidth="1"/>
    <col min="13" max="13" width="13.28515625" customWidth="1"/>
    <col min="14" max="14" width="54.42578125" customWidth="1"/>
    <col min="16" max="16" width="26.42578125" customWidth="1"/>
    <col min="17" max="17" width="15.28515625" bestFit="1" customWidth="1"/>
    <col min="19" max="20" width="9.140625" hidden="1" customWidth="1"/>
  </cols>
  <sheetData>
    <row r="1" spans="1:20" ht="44.25" customHeight="1" x14ac:dyDescent="0.45">
      <c r="B1" s="204" t="s">
        <v>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20" x14ac:dyDescent="0.25">
      <c r="S2" t="s">
        <v>1</v>
      </c>
      <c r="T2" t="s">
        <v>2</v>
      </c>
    </row>
    <row r="3" spans="1:20" ht="23.25" customHeight="1" x14ac:dyDescent="0.3">
      <c r="A3" s="205" t="s">
        <v>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S3" t="s">
        <v>4</v>
      </c>
      <c r="T3" t="s">
        <v>5</v>
      </c>
    </row>
    <row r="4" spans="1:20" x14ac:dyDescent="0.25">
      <c r="B4" s="1" t="s">
        <v>6</v>
      </c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S4" t="s">
        <v>7</v>
      </c>
    </row>
    <row r="5" spans="1:20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6"/>
      <c r="S5" t="s">
        <v>8</v>
      </c>
    </row>
    <row r="6" spans="1:20" x14ac:dyDescent="0.25">
      <c r="B6" s="7" t="s">
        <v>9</v>
      </c>
      <c r="C6" s="7"/>
      <c r="D6" s="8" t="s">
        <v>8</v>
      </c>
      <c r="E6" s="8" t="s">
        <v>8</v>
      </c>
      <c r="F6" s="8" t="s">
        <v>8</v>
      </c>
      <c r="G6" s="8" t="s">
        <v>4</v>
      </c>
      <c r="H6" s="8" t="s">
        <v>4</v>
      </c>
      <c r="I6" s="8" t="s">
        <v>4</v>
      </c>
      <c r="J6" s="8" t="s">
        <v>7</v>
      </c>
      <c r="K6" s="8" t="s">
        <v>7</v>
      </c>
      <c r="L6" s="8" t="s">
        <v>7</v>
      </c>
      <c r="M6" s="9"/>
      <c r="N6" s="9"/>
      <c r="S6" t="s">
        <v>10</v>
      </c>
    </row>
    <row r="7" spans="1:20" x14ac:dyDescent="0.25">
      <c r="B7" s="7" t="s">
        <v>11</v>
      </c>
      <c r="C7" s="7"/>
      <c r="D7" s="8">
        <v>6</v>
      </c>
      <c r="E7" s="10">
        <v>7</v>
      </c>
      <c r="F7" s="8">
        <v>8</v>
      </c>
      <c r="G7" s="8">
        <v>40</v>
      </c>
      <c r="H7" s="8">
        <v>45</v>
      </c>
      <c r="I7" s="8">
        <v>50</v>
      </c>
      <c r="J7" s="8">
        <v>40</v>
      </c>
      <c r="K7" s="8">
        <v>45</v>
      </c>
      <c r="L7" s="8">
        <v>50</v>
      </c>
      <c r="N7" s="11"/>
    </row>
    <row r="8" spans="1:20" x14ac:dyDescent="0.25">
      <c r="B8" s="7" t="s">
        <v>12</v>
      </c>
      <c r="C8" s="7"/>
      <c r="D8" s="8">
        <v>13</v>
      </c>
      <c r="E8" s="10">
        <v>13</v>
      </c>
      <c r="F8" s="8">
        <v>13</v>
      </c>
      <c r="G8" s="8">
        <v>11</v>
      </c>
      <c r="H8" s="8">
        <v>12</v>
      </c>
      <c r="I8" s="8">
        <v>12</v>
      </c>
      <c r="J8" s="8">
        <v>12</v>
      </c>
      <c r="K8" s="8">
        <v>12</v>
      </c>
      <c r="L8" s="8">
        <v>11</v>
      </c>
      <c r="M8" s="12"/>
      <c r="N8" s="12"/>
    </row>
    <row r="9" spans="1:20" x14ac:dyDescent="0.25">
      <c r="B9" s="13" t="s">
        <v>13</v>
      </c>
      <c r="C9" s="7"/>
      <c r="D9" s="14">
        <v>19.547884615384618</v>
      </c>
      <c r="E9" s="14">
        <v>20.829615384615387</v>
      </c>
      <c r="F9" s="14">
        <v>23.035384615384618</v>
      </c>
      <c r="G9" s="14">
        <v>17.560559105431309</v>
      </c>
      <c r="H9" s="14">
        <v>19.297252396166137</v>
      </c>
      <c r="I9" s="14">
        <v>21.93076677316294</v>
      </c>
      <c r="J9" s="14">
        <v>18.327756410256413</v>
      </c>
      <c r="K9" s="14">
        <v>20.071506410256415</v>
      </c>
      <c r="L9" s="14">
        <v>22.194310897435901</v>
      </c>
      <c r="M9" s="11"/>
      <c r="N9" s="11"/>
      <c r="Q9" s="15"/>
    </row>
    <row r="10" spans="1:20" x14ac:dyDescent="0.25">
      <c r="B10" s="13" t="s">
        <v>14</v>
      </c>
      <c r="C10" s="16">
        <v>8.3299999999999999E-2</v>
      </c>
      <c r="D10" s="14">
        <v>1.6283387884615386</v>
      </c>
      <c r="E10" s="14">
        <v>1.7351069615384618</v>
      </c>
      <c r="F10" s="14">
        <v>1.9188475384615387</v>
      </c>
      <c r="G10" s="14">
        <v>1.4627945734824281</v>
      </c>
      <c r="H10" s="14">
        <v>1.6074611246006392</v>
      </c>
      <c r="I10" s="14">
        <v>1.8268328722044729</v>
      </c>
      <c r="J10" s="14">
        <v>1.5267021089743591</v>
      </c>
      <c r="K10" s="14">
        <v>1.6719564839743593</v>
      </c>
      <c r="L10" s="14">
        <v>1.8487860977564106</v>
      </c>
      <c r="M10" s="11"/>
      <c r="N10" s="11"/>
    </row>
    <row r="11" spans="1:20" x14ac:dyDescent="0.25">
      <c r="B11" s="13" t="s">
        <v>15</v>
      </c>
      <c r="C11" s="17">
        <v>0.08</v>
      </c>
      <c r="D11" s="14">
        <v>1.5638307692307694</v>
      </c>
      <c r="E11" s="14">
        <v>1.666369230769231</v>
      </c>
      <c r="F11" s="14">
        <v>1.8428307692307695</v>
      </c>
      <c r="G11" s="14">
        <v>1.4048447284345047</v>
      </c>
      <c r="H11" s="14">
        <v>1.5437801916932909</v>
      </c>
      <c r="I11" s="14">
        <v>1.7544613418530353</v>
      </c>
      <c r="J11" s="14">
        <v>1.466220512820513</v>
      </c>
      <c r="K11" s="14">
        <v>1.6057205128205132</v>
      </c>
      <c r="L11" s="14">
        <v>1.7755448717948721</v>
      </c>
      <c r="M11" s="18"/>
      <c r="N11" s="18"/>
    </row>
    <row r="12" spans="1:20" x14ac:dyDescent="0.25">
      <c r="B12" s="19" t="s">
        <v>16</v>
      </c>
      <c r="C12" s="17">
        <v>0.04</v>
      </c>
      <c r="D12" s="14">
        <v>0.78191538461538468</v>
      </c>
      <c r="E12" s="14">
        <v>0.83318461538461552</v>
      </c>
      <c r="F12" s="14">
        <v>0.92141538461538475</v>
      </c>
      <c r="G12" s="14">
        <v>0.70242236421725235</v>
      </c>
      <c r="H12" s="14">
        <v>0.77189009584664547</v>
      </c>
      <c r="I12" s="14">
        <v>0.87723067092651763</v>
      </c>
      <c r="J12" s="14">
        <v>0.73311025641025651</v>
      </c>
      <c r="K12" s="14">
        <v>0.8028602564102566</v>
      </c>
      <c r="L12" s="14">
        <v>0.88777243589743604</v>
      </c>
      <c r="M12" s="18"/>
      <c r="N12" s="18"/>
      <c r="Q12" t="s">
        <v>17</v>
      </c>
    </row>
    <row r="13" spans="1:20" ht="15.75" thickBot="1" x14ac:dyDescent="0.3">
      <c r="B13" s="19" t="s">
        <v>18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18"/>
      <c r="N13" s="18"/>
    </row>
    <row r="14" spans="1:20" ht="15.75" thickTop="1" x14ac:dyDescent="0.25">
      <c r="B14" s="22" t="s">
        <v>19</v>
      </c>
      <c r="C14" s="23"/>
      <c r="D14" s="24">
        <v>23.521969557692309</v>
      </c>
      <c r="E14" s="24">
        <v>25.064276192307698</v>
      </c>
      <c r="F14" s="24">
        <v>27.718478307692312</v>
      </c>
      <c r="G14" s="24">
        <v>21.130620771565493</v>
      </c>
      <c r="H14" s="24">
        <v>23.220383808306714</v>
      </c>
      <c r="I14" s="24">
        <v>26.389291658146966</v>
      </c>
      <c r="J14" s="24">
        <v>22.053789288461541</v>
      </c>
      <c r="K14" s="24">
        <v>24.152043663461544</v>
      </c>
      <c r="L14" s="24">
        <v>26.706414302884617</v>
      </c>
      <c r="M14" s="11"/>
      <c r="N14" s="11"/>
    </row>
    <row r="15" spans="1:20" ht="15.75" thickBot="1" x14ac:dyDescent="0.3">
      <c r="B15" s="25" t="s">
        <v>20</v>
      </c>
      <c r="C15" s="26"/>
      <c r="D15" s="27">
        <v>6.442667461851924</v>
      </c>
      <c r="E15" s="27">
        <v>6.8651052490730793</v>
      </c>
      <c r="F15" s="27">
        <v>7.5920912084769254</v>
      </c>
      <c r="G15" s="27">
        <v>5.787677029331789</v>
      </c>
      <c r="H15" s="27">
        <v>6.36006312509521</v>
      </c>
      <c r="I15" s="27">
        <v>7.2280269851664549</v>
      </c>
      <c r="J15" s="27">
        <v>6.0405328861096166</v>
      </c>
      <c r="K15" s="27">
        <v>6.6152447594221178</v>
      </c>
      <c r="L15" s="27">
        <v>7.3148868775600979</v>
      </c>
      <c r="M15" s="18"/>
      <c r="N15" s="18"/>
    </row>
    <row r="16" spans="1:20" ht="16.5" thickTop="1" thickBot="1" x14ac:dyDescent="0.3">
      <c r="B16" s="28" t="s">
        <v>21</v>
      </c>
      <c r="C16" s="29"/>
      <c r="D16" s="30">
        <v>29.964637019544234</v>
      </c>
      <c r="E16" s="30">
        <v>31.929381441380777</v>
      </c>
      <c r="F16" s="30">
        <v>35.310569516169238</v>
      </c>
      <c r="G16" s="30">
        <v>26.918297800897282</v>
      </c>
      <c r="H16" s="30">
        <v>29.580446933401923</v>
      </c>
      <c r="I16" s="30">
        <v>33.617318643313425</v>
      </c>
      <c r="J16" s="30">
        <v>28.094322174571158</v>
      </c>
      <c r="K16" s="30">
        <v>30.767288422883663</v>
      </c>
      <c r="L16" s="30">
        <v>34.021301180444716</v>
      </c>
      <c r="M16" s="18"/>
      <c r="N16" s="18"/>
    </row>
    <row r="17" spans="2:18" ht="15.75" thickTop="1" x14ac:dyDescent="0.25">
      <c r="B17" s="31" t="s">
        <v>22</v>
      </c>
      <c r="C17" s="32">
        <v>0.63860596379126733</v>
      </c>
      <c r="D17" s="33">
        <v>46.921949869760972</v>
      </c>
      <c r="E17" s="33">
        <v>49.998564454085042</v>
      </c>
      <c r="F17" s="33">
        <v>55.293203506177619</v>
      </c>
      <c r="G17" s="33">
        <v>42.151654270638332</v>
      </c>
      <c r="H17" s="33">
        <v>46.320342449965736</v>
      </c>
      <c r="I17" s="33">
        <v>52.641723612686889</v>
      </c>
      <c r="J17" s="33">
        <v>43.993203583288143</v>
      </c>
      <c r="K17" s="33">
        <v>48.178830401496469</v>
      </c>
      <c r="L17" s="33">
        <v>53.274324245999068</v>
      </c>
      <c r="M17" s="9"/>
      <c r="N17" s="9"/>
    </row>
    <row r="18" spans="2:18" ht="15.75" thickBot="1" x14ac:dyDescent="0.3">
      <c r="B18" s="175" t="s">
        <v>23</v>
      </c>
      <c r="C18" s="176"/>
      <c r="D18" s="43">
        <v>0.39200000000000002</v>
      </c>
      <c r="E18" s="43">
        <v>0.39200000000000002</v>
      </c>
      <c r="F18" s="43">
        <v>0.39200000000000002</v>
      </c>
      <c r="G18" s="43">
        <v>0.39200000000000002</v>
      </c>
      <c r="H18" s="43">
        <v>0.39200000000000002</v>
      </c>
      <c r="I18" s="43">
        <v>0.39200000000000002</v>
      </c>
      <c r="J18" s="43">
        <v>0.39200000000000002</v>
      </c>
      <c r="K18" s="43">
        <v>0.39200000000000002</v>
      </c>
      <c r="L18" s="43">
        <v>0.39200000000000002</v>
      </c>
      <c r="M18" s="9"/>
      <c r="N18" s="9"/>
    </row>
    <row r="19" spans="2:18" ht="15.75" thickTop="1" x14ac:dyDescent="0.25">
      <c r="B19" s="28" t="s">
        <v>24</v>
      </c>
      <c r="C19" s="29"/>
      <c r="D19" s="30">
        <v>47.313949869760975</v>
      </c>
      <c r="E19" s="30">
        <v>50.390564454085045</v>
      </c>
      <c r="F19" s="30">
        <v>55.685203506177622</v>
      </c>
      <c r="G19" s="30">
        <v>42.543654270638335</v>
      </c>
      <c r="H19" s="30">
        <v>46.712342449965739</v>
      </c>
      <c r="I19" s="30">
        <v>53.033723612686892</v>
      </c>
      <c r="J19" s="30">
        <v>44.385203583288146</v>
      </c>
      <c r="K19" s="30">
        <v>48.570830401496472</v>
      </c>
      <c r="L19" s="30">
        <v>53.666324245999071</v>
      </c>
      <c r="M19" s="9"/>
      <c r="N19" s="9"/>
    </row>
    <row r="20" spans="2:18" x14ac:dyDescent="0.25">
      <c r="B20" s="37" t="s">
        <v>25</v>
      </c>
      <c r="C20" s="38">
        <v>0.26527958387516254</v>
      </c>
      <c r="D20" s="39">
        <v>12.551424932940492</v>
      </c>
      <c r="E20" s="39">
        <v>13.367587969614238</v>
      </c>
      <c r="F20" s="39">
        <v>14.772147614122542</v>
      </c>
      <c r="G20" s="39">
        <v>11.285962901443719</v>
      </c>
      <c r="H20" s="39">
        <v>12.391830766961002</v>
      </c>
      <c r="I20" s="39">
        <v>14.06876413132396</v>
      </c>
      <c r="J20" s="39">
        <v>11.774488336789052</v>
      </c>
      <c r="K20" s="39">
        <v>12.884849677380078</v>
      </c>
      <c r="L20" s="39">
        <v>14.23658016408818</v>
      </c>
      <c r="M20" s="9"/>
      <c r="N20" s="9" t="s">
        <v>17</v>
      </c>
    </row>
    <row r="21" spans="2:18" x14ac:dyDescent="0.25">
      <c r="B21" s="13" t="s">
        <v>26</v>
      </c>
      <c r="C21" s="38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9"/>
      <c r="N21" s="9"/>
    </row>
    <row r="22" spans="2:18" ht="15.75" thickBot="1" x14ac:dyDescent="0.3">
      <c r="B22" s="13" t="s">
        <v>27</v>
      </c>
      <c r="C22" s="38">
        <v>3.5110533159947985E-2</v>
      </c>
      <c r="D22" s="39">
        <v>1.6612180058303594</v>
      </c>
      <c r="E22" s="39">
        <v>1.7692395842136492</v>
      </c>
      <c r="F22" s="39">
        <v>1.9551371842221013</v>
      </c>
      <c r="G22" s="39">
        <v>1.4937303840146099</v>
      </c>
      <c r="H22" s="39">
        <v>1.640095248568368</v>
      </c>
      <c r="I22" s="39">
        <v>1.8620423114987597</v>
      </c>
      <c r="J22" s="39">
        <v>1.5583881622220805</v>
      </c>
      <c r="K22" s="39">
        <v>1.7053477514179516</v>
      </c>
      <c r="L22" s="39">
        <v>1.884253257011671</v>
      </c>
      <c r="M22" s="9"/>
      <c r="N22" s="9"/>
    </row>
    <row r="23" spans="2:18" ht="15.75" thickTop="1" x14ac:dyDescent="0.25">
      <c r="B23" s="31" t="s">
        <v>28</v>
      </c>
      <c r="C23" s="40"/>
      <c r="D23" s="33">
        <v>61.526592808531824</v>
      </c>
      <c r="E23" s="33">
        <v>65.527392007912937</v>
      </c>
      <c r="F23" s="33">
        <v>72.412488304522256</v>
      </c>
      <c r="G23" s="33">
        <v>55.323347556096664</v>
      </c>
      <c r="H23" s="33">
        <v>60.744268465495104</v>
      </c>
      <c r="I23" s="33">
        <v>68.964530055509613</v>
      </c>
      <c r="J23" s="33">
        <v>57.718080082299274</v>
      </c>
      <c r="K23" s="33">
        <v>63.161027830294508</v>
      </c>
      <c r="L23" s="33">
        <v>69.78715766709891</v>
      </c>
      <c r="M23" s="9"/>
      <c r="N23" s="9"/>
    </row>
    <row r="24" spans="2:18" ht="15.75" thickBot="1" x14ac:dyDescent="0.3">
      <c r="B24" s="41" t="s">
        <v>29</v>
      </c>
      <c r="C24" s="42">
        <v>0.02</v>
      </c>
      <c r="D24" s="43">
        <v>1.2305318561706364</v>
      </c>
      <c r="E24" s="43">
        <v>1.3105478401582589</v>
      </c>
      <c r="F24" s="43">
        <v>1.4482497660904452</v>
      </c>
      <c r="G24" s="43">
        <v>1.1064669511219334</v>
      </c>
      <c r="H24" s="43">
        <v>1.2148853693099022</v>
      </c>
      <c r="I24" s="43">
        <v>1.3792906011101922</v>
      </c>
      <c r="J24" s="43">
        <v>1.1543616016459854</v>
      </c>
      <c r="K24" s="43">
        <v>1.2632205566058903</v>
      </c>
      <c r="L24" s="43">
        <v>1.3957431533419782</v>
      </c>
      <c r="M24" s="9"/>
      <c r="N24" s="9"/>
    </row>
    <row r="25" spans="2:18" ht="15.75" thickTop="1" x14ac:dyDescent="0.25">
      <c r="B25" s="31" t="s">
        <v>30</v>
      </c>
      <c r="C25" s="44"/>
      <c r="D25" s="33">
        <v>62.757124664702459</v>
      </c>
      <c r="E25" s="33">
        <v>66.837939848071201</v>
      </c>
      <c r="F25" s="33">
        <v>73.860738070612697</v>
      </c>
      <c r="G25" s="33">
        <v>56.429814507218595</v>
      </c>
      <c r="H25" s="33">
        <v>61.959153834805008</v>
      </c>
      <c r="I25" s="33">
        <v>70.343820656619812</v>
      </c>
      <c r="J25" s="33">
        <v>58.872441683945262</v>
      </c>
      <c r="K25" s="33">
        <v>64.424248386900402</v>
      </c>
      <c r="L25" s="33">
        <v>71.182900820440892</v>
      </c>
      <c r="M25" s="9"/>
      <c r="N25" s="9"/>
    </row>
    <row r="26" spans="2:18" x14ac:dyDescent="0.25">
      <c r="B26" s="45" t="s">
        <v>31</v>
      </c>
      <c r="C26" s="46">
        <v>1</v>
      </c>
      <c r="D26" s="47">
        <v>62.757124664702459</v>
      </c>
      <c r="E26" s="39">
        <v>66.837939848071201</v>
      </c>
      <c r="F26" s="39">
        <v>73.860738070612697</v>
      </c>
      <c r="G26" s="39">
        <v>56.429814507218595</v>
      </c>
      <c r="H26" s="39">
        <v>61.959153834805008</v>
      </c>
      <c r="I26" s="39">
        <v>70.343820656619812</v>
      </c>
      <c r="J26" s="39">
        <v>58.872441683945262</v>
      </c>
      <c r="K26" s="39">
        <v>64.424248386900402</v>
      </c>
      <c r="L26" s="39">
        <v>71.182900820440892</v>
      </c>
      <c r="M26" s="9"/>
      <c r="N26" s="9"/>
    </row>
    <row r="27" spans="2:18" x14ac:dyDescent="0.25">
      <c r="B27" s="13" t="s">
        <v>32</v>
      </c>
      <c r="C27" s="46">
        <v>1</v>
      </c>
      <c r="D27" s="39">
        <v>62.757124664702459</v>
      </c>
      <c r="E27" s="39">
        <v>66.837939848071201</v>
      </c>
      <c r="F27" s="39">
        <v>73.860738070612697</v>
      </c>
      <c r="G27" s="39">
        <v>56.429814507218595</v>
      </c>
      <c r="H27" s="39">
        <v>61.959153834805008</v>
      </c>
      <c r="I27" s="39">
        <v>70.343820656619812</v>
      </c>
      <c r="J27" s="39">
        <v>58.872441683945262</v>
      </c>
      <c r="K27" s="39">
        <v>64.424248386900402</v>
      </c>
      <c r="L27" s="39">
        <v>71.182900820440892</v>
      </c>
      <c r="M27" s="9"/>
      <c r="N27" s="9"/>
      <c r="P27" s="49"/>
      <c r="Q27" s="49"/>
      <c r="R27" s="49"/>
    </row>
    <row r="28" spans="2:18" x14ac:dyDescent="0.25">
      <c r="B28" s="206" t="s">
        <v>33</v>
      </c>
      <c r="C28" s="207"/>
      <c r="D28" s="18"/>
      <c r="E28" s="18"/>
      <c r="F28" s="18"/>
      <c r="G28" s="18"/>
      <c r="H28" s="48"/>
      <c r="I28" s="48"/>
      <c r="J28" s="48"/>
      <c r="K28" s="48"/>
      <c r="L28" s="48"/>
      <c r="M28" s="177"/>
      <c r="N28" s="9"/>
      <c r="P28" s="49"/>
      <c r="Q28" s="49"/>
      <c r="R28" s="49"/>
    </row>
    <row r="29" spans="2:18" x14ac:dyDescent="0.25">
      <c r="B29" s="13" t="s">
        <v>34</v>
      </c>
      <c r="C29" s="50"/>
      <c r="D29" s="184">
        <v>3.3333333333333333E-2</v>
      </c>
      <c r="E29" s="184">
        <v>3.3333333333333333E-2</v>
      </c>
      <c r="F29" s="184">
        <v>0.26666666666666666</v>
      </c>
      <c r="G29" s="184">
        <v>3.3333333333333333E-2</v>
      </c>
      <c r="H29" s="184">
        <v>0.16666666666666666</v>
      </c>
      <c r="I29" s="184">
        <v>0.13333333333333333</v>
      </c>
      <c r="J29" s="184">
        <v>3.3333333333333333E-2</v>
      </c>
      <c r="K29" s="184">
        <v>3.3333333333333333E-2</v>
      </c>
      <c r="L29" s="184">
        <v>0.26666666666666672</v>
      </c>
      <c r="M29" s="179"/>
      <c r="N29" s="12" t="s">
        <v>102</v>
      </c>
      <c r="P29" s="52"/>
      <c r="Q29" s="53"/>
      <c r="R29" s="49"/>
    </row>
    <row r="30" spans="2:18" x14ac:dyDescent="0.25">
      <c r="B30" s="54" t="s">
        <v>36</v>
      </c>
      <c r="C30" s="55"/>
      <c r="D30" s="56"/>
      <c r="E30" s="56"/>
      <c r="F30" s="56"/>
      <c r="G30" s="56"/>
      <c r="H30" s="56"/>
      <c r="I30" s="56"/>
      <c r="J30" s="56"/>
      <c r="K30" s="56"/>
      <c r="L30" s="57"/>
      <c r="M30" s="58"/>
      <c r="N30" s="59">
        <v>68.694724400659027</v>
      </c>
      <c r="P30" s="52"/>
      <c r="Q30" s="53"/>
      <c r="R30" s="49"/>
    </row>
    <row r="31" spans="2:18" x14ac:dyDescent="0.25">
      <c r="B31" s="61"/>
      <c r="C31" s="62"/>
      <c r="D31" s="9"/>
      <c r="E31" s="9"/>
      <c r="F31" s="9"/>
      <c r="G31" s="9"/>
      <c r="H31" s="9"/>
      <c r="I31" s="9"/>
      <c r="J31" s="9"/>
      <c r="K31" s="9"/>
      <c r="L31" s="9"/>
      <c r="M31" s="63"/>
      <c r="N31" s="12" t="s">
        <v>103</v>
      </c>
      <c r="P31" s="52"/>
      <c r="Q31" s="64"/>
      <c r="R31" s="49"/>
    </row>
    <row r="32" spans="2:18" x14ac:dyDescent="0.25">
      <c r="N32" s="65">
        <v>68.399999999999991</v>
      </c>
      <c r="P32" s="52"/>
      <c r="Q32" s="66"/>
      <c r="R32" s="49"/>
    </row>
    <row r="33" spans="1:18" ht="23.25" customHeight="1" x14ac:dyDescent="0.3">
      <c r="A33" s="205" t="s">
        <v>37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P33" s="52"/>
      <c r="Q33" s="67"/>
      <c r="R33" s="49"/>
    </row>
    <row r="34" spans="1:18" ht="18.75" customHeight="1" x14ac:dyDescent="0.25">
      <c r="B34" s="195" t="s">
        <v>38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</row>
    <row r="35" spans="1:18" ht="12.75" customHeight="1" x14ac:dyDescent="0.25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18" ht="12.75" customHeight="1" x14ac:dyDescent="0.25">
      <c r="B36" s="71" t="s">
        <v>39</v>
      </c>
      <c r="C36" s="72"/>
      <c r="D36" s="73" t="s">
        <v>8</v>
      </c>
      <c r="E36" s="73" t="s">
        <v>8</v>
      </c>
      <c r="F36" s="73" t="s">
        <v>8</v>
      </c>
      <c r="G36" s="73" t="s">
        <v>4</v>
      </c>
      <c r="H36" s="73" t="s">
        <v>4</v>
      </c>
      <c r="I36" s="73" t="s">
        <v>4</v>
      </c>
      <c r="J36" s="73" t="s">
        <v>7</v>
      </c>
      <c r="K36" s="73" t="s">
        <v>7</v>
      </c>
      <c r="L36" s="73" t="s">
        <v>7</v>
      </c>
      <c r="M36" s="200"/>
      <c r="N36" s="201"/>
    </row>
    <row r="37" spans="1:18" ht="12.75" customHeight="1" x14ac:dyDescent="0.25">
      <c r="B37" s="71" t="s">
        <v>40</v>
      </c>
      <c r="C37" s="72"/>
      <c r="D37" s="75">
        <v>6</v>
      </c>
      <c r="E37" s="75">
        <v>7</v>
      </c>
      <c r="F37" s="75">
        <v>8</v>
      </c>
      <c r="G37" s="75">
        <v>40</v>
      </c>
      <c r="H37" s="75">
        <v>45</v>
      </c>
      <c r="I37" s="75">
        <v>50</v>
      </c>
      <c r="J37" s="75">
        <v>40</v>
      </c>
      <c r="K37" s="75">
        <v>45</v>
      </c>
      <c r="L37" s="75">
        <v>50</v>
      </c>
      <c r="M37" s="200"/>
      <c r="N37" s="201"/>
      <c r="P37" s="15"/>
    </row>
    <row r="38" spans="1:18" ht="12.75" customHeight="1" x14ac:dyDescent="0.25">
      <c r="B38" s="71" t="s">
        <v>41</v>
      </c>
      <c r="C38" s="72"/>
      <c r="D38" s="75">
        <v>13</v>
      </c>
      <c r="E38" s="75">
        <v>13</v>
      </c>
      <c r="F38" s="75">
        <v>13</v>
      </c>
      <c r="G38" s="75">
        <v>11</v>
      </c>
      <c r="H38" s="75">
        <v>12</v>
      </c>
      <c r="I38" s="75">
        <v>12</v>
      </c>
      <c r="J38" s="75">
        <v>12</v>
      </c>
      <c r="K38" s="75">
        <v>12</v>
      </c>
      <c r="L38" s="75">
        <v>11</v>
      </c>
      <c r="M38" s="202"/>
      <c r="N38" s="203"/>
    </row>
    <row r="39" spans="1:18" ht="12.75" customHeight="1" x14ac:dyDescent="0.25">
      <c r="B39" s="78" t="s">
        <v>34</v>
      </c>
      <c r="C39" s="79"/>
      <c r="D39" s="185">
        <v>3.3333333333333333E-2</v>
      </c>
      <c r="E39" s="185">
        <v>3.3333333333333333E-2</v>
      </c>
      <c r="F39" s="185">
        <v>0.26666666666666666</v>
      </c>
      <c r="G39" s="185">
        <v>3.3333333333333333E-2</v>
      </c>
      <c r="H39" s="185">
        <v>0.16666666666666666</v>
      </c>
      <c r="I39" s="185">
        <v>0.13333333333333333</v>
      </c>
      <c r="J39" s="185">
        <v>3.3333333333333333E-2</v>
      </c>
      <c r="K39" s="185">
        <v>3.3333333333333333E-2</v>
      </c>
      <c r="L39" s="185">
        <v>0.26666666666666672</v>
      </c>
      <c r="M39" s="81">
        <v>1</v>
      </c>
      <c r="N39" s="82"/>
      <c r="P39" s="83"/>
      <c r="Q39" s="84"/>
      <c r="R39" s="84"/>
    </row>
    <row r="40" spans="1:18" ht="12.75" customHeight="1" x14ac:dyDescent="0.25">
      <c r="B40" s="85"/>
      <c r="C40" s="9"/>
      <c r="D40" s="69"/>
      <c r="E40" s="69"/>
      <c r="F40" s="69"/>
      <c r="G40" s="69"/>
      <c r="H40" s="69"/>
      <c r="I40" s="69"/>
      <c r="J40" s="69"/>
      <c r="K40" s="69"/>
      <c r="L40" s="69"/>
      <c r="M40" s="86"/>
      <c r="N40" s="69"/>
      <c r="Q40" s="84"/>
      <c r="R40" s="84"/>
    </row>
    <row r="41" spans="1:18" ht="12.75" customHeight="1" x14ac:dyDescent="0.25">
      <c r="B41" s="87" t="s">
        <v>42</v>
      </c>
      <c r="C41" s="58"/>
      <c r="D41" s="88">
        <v>19.547884615384618</v>
      </c>
      <c r="E41" s="88">
        <v>20.829615384615387</v>
      </c>
      <c r="F41" s="88">
        <v>23.035384615384618</v>
      </c>
      <c r="G41" s="88">
        <v>17.560559105431309</v>
      </c>
      <c r="H41" s="88">
        <v>19.297252396166137</v>
      </c>
      <c r="I41" s="88">
        <v>21.93076677316294</v>
      </c>
      <c r="J41" s="88">
        <v>18.327756410256413</v>
      </c>
      <c r="K41" s="88">
        <v>20.071506410256415</v>
      </c>
      <c r="L41" s="88">
        <v>22.194310897435901</v>
      </c>
      <c r="M41" s="89">
        <v>0.93</v>
      </c>
      <c r="N41" s="90"/>
      <c r="P41" s="91"/>
      <c r="R41" s="92"/>
    </row>
    <row r="42" spans="1:18" ht="12.75" customHeight="1" x14ac:dyDescent="0.25">
      <c r="B42" s="93"/>
      <c r="C42" s="56"/>
      <c r="D42" s="69"/>
      <c r="E42" s="69"/>
      <c r="F42" s="69"/>
      <c r="G42" s="69"/>
      <c r="H42" s="69"/>
      <c r="I42" s="9"/>
      <c r="J42" s="9"/>
      <c r="K42" s="9"/>
      <c r="L42" s="9"/>
      <c r="M42" s="9"/>
      <c r="N42" s="9"/>
      <c r="R42" s="92"/>
    </row>
    <row r="43" spans="1:18" ht="12.75" customHeight="1" x14ac:dyDescent="0.25">
      <c r="B43" s="7" t="s">
        <v>14</v>
      </c>
      <c r="C43" s="58"/>
      <c r="D43" s="94">
        <v>8.3299999999999999E-2</v>
      </c>
      <c r="E43" s="95"/>
      <c r="F43" s="200"/>
      <c r="G43" s="201"/>
      <c r="H43" s="201"/>
      <c r="I43" s="201"/>
      <c r="J43" s="201"/>
      <c r="K43" s="201"/>
      <c r="L43" s="201"/>
      <c r="M43" s="201"/>
      <c r="N43" s="201"/>
      <c r="R43" s="92"/>
    </row>
    <row r="44" spans="1:18" ht="12.75" customHeight="1" x14ac:dyDescent="0.25">
      <c r="B44" s="7" t="s">
        <v>43</v>
      </c>
      <c r="C44" s="58"/>
      <c r="D44" s="96"/>
      <c r="E44" s="95"/>
      <c r="F44" s="200"/>
      <c r="G44" s="201"/>
      <c r="H44" s="201"/>
      <c r="I44" s="201"/>
      <c r="J44" s="201"/>
      <c r="K44" s="201"/>
      <c r="L44" s="201"/>
      <c r="M44" s="201"/>
      <c r="N44" s="201"/>
      <c r="R44" s="92"/>
    </row>
    <row r="45" spans="1:18" ht="12.75" customHeight="1" x14ac:dyDescent="0.25">
      <c r="B45" s="7" t="s">
        <v>15</v>
      </c>
      <c r="C45" s="58"/>
      <c r="D45" s="97">
        <v>0.08</v>
      </c>
      <c r="E45" s="95"/>
      <c r="F45" s="200"/>
      <c r="G45" s="201"/>
      <c r="H45" s="201"/>
      <c r="I45" s="201"/>
      <c r="J45" s="201"/>
      <c r="K45" s="201"/>
      <c r="L45" s="201"/>
      <c r="M45" s="201"/>
      <c r="N45" s="201"/>
    </row>
    <row r="46" spans="1:18" ht="12.75" customHeight="1" x14ac:dyDescent="0.25">
      <c r="B46" s="7" t="s">
        <v>44</v>
      </c>
      <c r="C46" s="58"/>
      <c r="D46" s="96"/>
      <c r="E46" s="95"/>
      <c r="F46" s="90"/>
      <c r="G46" s="98"/>
      <c r="H46" s="98"/>
      <c r="I46" s="98"/>
      <c r="J46" s="98"/>
      <c r="K46" s="98"/>
      <c r="L46" s="98"/>
      <c r="M46" s="98"/>
      <c r="N46" s="98"/>
    </row>
    <row r="47" spans="1:18" ht="12.75" customHeight="1" x14ac:dyDescent="0.25">
      <c r="B47" s="7" t="s">
        <v>45</v>
      </c>
      <c r="C47" s="58"/>
      <c r="D47" s="80">
        <v>0.04</v>
      </c>
      <c r="E47" s="95"/>
      <c r="F47" s="90"/>
      <c r="G47" s="98"/>
      <c r="H47" s="98"/>
      <c r="I47" s="98"/>
      <c r="J47" s="98"/>
      <c r="K47" s="98"/>
      <c r="L47" s="98"/>
      <c r="M47" s="98"/>
      <c r="N47" s="98"/>
      <c r="P47" s="91"/>
    </row>
    <row r="48" spans="1:18" ht="12.75" customHeight="1" x14ac:dyDescent="0.25">
      <c r="B48" s="7" t="s">
        <v>46</v>
      </c>
      <c r="C48" s="58"/>
      <c r="D48" s="96">
        <v>0</v>
      </c>
      <c r="E48" s="95"/>
      <c r="F48" s="90"/>
      <c r="G48" s="98"/>
      <c r="H48" s="98"/>
      <c r="I48" s="98"/>
      <c r="J48" s="98"/>
      <c r="K48" s="98"/>
      <c r="L48" s="98"/>
      <c r="M48" s="98"/>
      <c r="N48" s="98"/>
    </row>
    <row r="49" spans="2:14" ht="12.75" customHeight="1" x14ac:dyDescent="0.25">
      <c r="B49" s="85"/>
      <c r="C49" s="100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</row>
    <row r="50" spans="2:14" ht="18.75" customHeight="1" x14ac:dyDescent="0.25">
      <c r="B50" s="195" t="s">
        <v>47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</row>
    <row r="51" spans="2:14" x14ac:dyDescent="0.25">
      <c r="B51" s="85"/>
      <c r="C51" s="100"/>
      <c r="D51" s="101"/>
      <c r="E51" s="95"/>
      <c r="F51" s="95"/>
      <c r="G51" s="95"/>
      <c r="H51" s="95"/>
      <c r="I51" s="95"/>
      <c r="J51" s="95"/>
      <c r="K51" s="95"/>
      <c r="L51" s="95"/>
      <c r="M51" s="95"/>
      <c r="N51" s="95"/>
    </row>
    <row r="52" spans="2:14" x14ac:dyDescent="0.25">
      <c r="B52" s="13" t="s">
        <v>48</v>
      </c>
      <c r="C52" s="102">
        <v>7.2700000000000001E-2</v>
      </c>
      <c r="D52" s="103">
        <v>1</v>
      </c>
      <c r="E52" s="101"/>
      <c r="F52" s="104"/>
      <c r="G52" s="98"/>
      <c r="H52" s="98"/>
      <c r="I52" s="98"/>
      <c r="J52" s="98"/>
      <c r="K52" s="98"/>
      <c r="L52" s="98"/>
      <c r="M52" s="98"/>
      <c r="N52" s="98"/>
    </row>
    <row r="53" spans="2:14" x14ac:dyDescent="0.25">
      <c r="B53" s="13" t="s">
        <v>49</v>
      </c>
      <c r="C53" s="102">
        <v>2.9399999999999999E-2</v>
      </c>
      <c r="D53" s="102">
        <v>0.85</v>
      </c>
      <c r="E53" s="101"/>
      <c r="F53" s="194"/>
      <c r="G53" s="194"/>
      <c r="H53" s="194"/>
      <c r="I53" s="194"/>
      <c r="J53" s="194"/>
      <c r="K53" s="194"/>
      <c r="L53" s="194"/>
      <c r="M53" s="194"/>
      <c r="N53" s="194"/>
    </row>
    <row r="54" spans="2:14" x14ac:dyDescent="0.25">
      <c r="B54" s="13" t="s">
        <v>50</v>
      </c>
      <c r="C54" s="102">
        <v>7.9399999999999998E-2</v>
      </c>
      <c r="D54" s="102">
        <v>0.15</v>
      </c>
      <c r="E54" s="101"/>
      <c r="F54" s="194"/>
      <c r="G54" s="194"/>
      <c r="H54" s="194"/>
      <c r="I54" s="194"/>
      <c r="J54" s="194"/>
      <c r="K54" s="194"/>
      <c r="L54" s="194"/>
      <c r="M54" s="194"/>
      <c r="N54" s="194"/>
    </row>
    <row r="55" spans="2:14" x14ac:dyDescent="0.25">
      <c r="B55" s="13" t="s">
        <v>51</v>
      </c>
      <c r="C55" s="102">
        <v>6.7000000000000004E-2</v>
      </c>
      <c r="D55" s="103">
        <v>1</v>
      </c>
      <c r="E55" s="101"/>
      <c r="F55" s="104"/>
      <c r="G55" s="98"/>
      <c r="H55" s="98"/>
      <c r="I55" s="98"/>
      <c r="J55" s="98"/>
      <c r="K55" s="98"/>
      <c r="L55" s="98"/>
      <c r="M55" s="98"/>
      <c r="N55" s="98"/>
    </row>
    <row r="56" spans="2:14" x14ac:dyDescent="0.25">
      <c r="B56" s="13" t="s">
        <v>52</v>
      </c>
      <c r="C56" s="102">
        <v>1.23E-2</v>
      </c>
      <c r="D56" s="103">
        <v>1</v>
      </c>
      <c r="E56" s="101"/>
      <c r="F56" s="105"/>
      <c r="G56" s="98"/>
      <c r="H56" s="98"/>
      <c r="I56" s="98"/>
      <c r="J56" s="98"/>
      <c r="K56" s="98"/>
      <c r="L56" s="98"/>
      <c r="M56" s="98"/>
      <c r="N56" s="98"/>
    </row>
    <row r="57" spans="2:14" x14ac:dyDescent="0.25">
      <c r="B57" s="13" t="s">
        <v>53</v>
      </c>
      <c r="C57" s="102">
        <v>8.5000000000000006E-2</v>
      </c>
      <c r="D57" s="103">
        <v>1</v>
      </c>
      <c r="E57" s="101"/>
      <c r="F57" s="105"/>
      <c r="G57" s="98"/>
      <c r="H57" s="98"/>
      <c r="I57" s="98"/>
      <c r="J57" s="98"/>
      <c r="K57" s="98"/>
      <c r="L57" s="98"/>
      <c r="M57" s="98"/>
      <c r="N57" s="98"/>
    </row>
    <row r="58" spans="2:14" ht="15.75" thickBot="1" x14ac:dyDescent="0.3">
      <c r="B58" s="13" t="s">
        <v>54</v>
      </c>
      <c r="C58" s="102">
        <v>0</v>
      </c>
      <c r="D58" s="103">
        <v>1</v>
      </c>
      <c r="E58" s="101"/>
      <c r="F58" s="90"/>
      <c r="G58" s="98"/>
      <c r="H58" s="98"/>
      <c r="I58" s="98"/>
      <c r="J58" s="98"/>
      <c r="K58" s="98"/>
      <c r="L58" s="98"/>
      <c r="M58" s="98"/>
      <c r="N58" s="98"/>
    </row>
    <row r="59" spans="2:14" ht="15.75" thickTop="1" x14ac:dyDescent="0.25">
      <c r="B59" s="22" t="s">
        <v>55</v>
      </c>
      <c r="C59" s="106">
        <v>0.27390000000000003</v>
      </c>
      <c r="D59" s="22"/>
    </row>
    <row r="61" spans="2:14" ht="19.5" customHeight="1" x14ac:dyDescent="0.25">
      <c r="B61" s="195" t="s">
        <v>56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</row>
    <row r="62" spans="2:14" ht="19.5" customHeight="1" x14ac:dyDescent="0.25"/>
    <row r="63" spans="2:14" ht="16.5" customHeight="1" x14ac:dyDescent="0.25">
      <c r="B63" s="107" t="s">
        <v>57</v>
      </c>
      <c r="C63" s="108" t="s">
        <v>58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</row>
    <row r="64" spans="2:14" x14ac:dyDescent="0.25">
      <c r="B64" s="110"/>
    </row>
    <row r="65" spans="2:16" x14ac:dyDescent="0.25">
      <c r="C65" s="111" t="s">
        <v>59</v>
      </c>
      <c r="D65" s="111" t="s">
        <v>60</v>
      </c>
      <c r="E65" s="111" t="s">
        <v>61</v>
      </c>
    </row>
    <row r="66" spans="2:16" ht="15.75" thickBot="1" x14ac:dyDescent="0.3">
      <c r="B66" s="112" t="s">
        <v>62</v>
      </c>
      <c r="C66" s="113"/>
      <c r="D66" s="114">
        <v>1878</v>
      </c>
      <c r="E66" s="115"/>
      <c r="F66" s="109"/>
      <c r="G66" s="109"/>
      <c r="H66" s="109"/>
      <c r="I66" s="109"/>
      <c r="J66" s="109"/>
      <c r="K66" s="109"/>
      <c r="L66" s="109"/>
      <c r="M66" s="109"/>
      <c r="N66" s="109"/>
    </row>
    <row r="67" spans="2:16" ht="15.75" thickTop="1" x14ac:dyDescent="0.25">
      <c r="B67" s="13" t="s">
        <v>63</v>
      </c>
      <c r="C67" s="108" t="s">
        <v>2</v>
      </c>
      <c r="D67" s="116">
        <v>98.697999999999993</v>
      </c>
      <c r="E67" s="117">
        <v>6.0999999999999999E-2</v>
      </c>
      <c r="F67" s="118"/>
      <c r="G67" s="197"/>
      <c r="H67" s="197"/>
      <c r="I67" s="197"/>
      <c r="J67" s="197"/>
      <c r="K67" s="197"/>
      <c r="L67" s="197"/>
      <c r="M67" s="197"/>
      <c r="N67" s="197"/>
    </row>
    <row r="68" spans="2:16" x14ac:dyDescent="0.25">
      <c r="B68" s="13" t="s">
        <v>64</v>
      </c>
      <c r="C68" s="108" t="s">
        <v>2</v>
      </c>
      <c r="D68" s="119">
        <v>50</v>
      </c>
      <c r="E68" s="120"/>
      <c r="F68" s="198"/>
      <c r="G68" s="199"/>
      <c r="H68" s="199"/>
      <c r="I68" s="199"/>
      <c r="J68" s="199"/>
      <c r="K68" s="199"/>
      <c r="L68" s="199"/>
      <c r="M68" s="199"/>
      <c r="N68" s="199"/>
    </row>
    <row r="69" spans="2:16" x14ac:dyDescent="0.25">
      <c r="B69" s="13" t="s">
        <v>65</v>
      </c>
      <c r="C69" s="108" t="s">
        <v>2</v>
      </c>
      <c r="D69" s="119">
        <v>200</v>
      </c>
      <c r="E69" s="120"/>
      <c r="F69" s="109"/>
      <c r="G69" s="109"/>
      <c r="H69" s="109"/>
      <c r="I69" s="109"/>
      <c r="J69" s="109"/>
      <c r="K69" s="109"/>
      <c r="L69" s="109"/>
      <c r="M69" s="109"/>
      <c r="N69" s="109"/>
    </row>
    <row r="70" spans="2:16" x14ac:dyDescent="0.25">
      <c r="B70" s="13" t="s">
        <v>66</v>
      </c>
      <c r="C70" s="108" t="s">
        <v>2</v>
      </c>
      <c r="D70" s="119">
        <v>10</v>
      </c>
      <c r="E70" s="121"/>
      <c r="F70" s="109"/>
      <c r="G70" s="109"/>
      <c r="H70" s="109"/>
      <c r="I70" s="109"/>
      <c r="J70" s="109"/>
      <c r="K70" s="109"/>
      <c r="L70" s="109"/>
      <c r="M70" s="109"/>
      <c r="N70" s="109"/>
    </row>
    <row r="71" spans="2:16" x14ac:dyDescent="0.25">
      <c r="B71" s="13" t="s">
        <v>67</v>
      </c>
      <c r="C71" s="108" t="s">
        <v>2</v>
      </c>
      <c r="D71" s="119">
        <v>50</v>
      </c>
      <c r="E71" s="122"/>
      <c r="F71" s="123"/>
      <c r="G71" s="123"/>
      <c r="H71" s="123"/>
      <c r="I71" s="123"/>
      <c r="J71" s="123"/>
      <c r="K71" s="109"/>
      <c r="L71" s="109"/>
      <c r="M71" s="109"/>
      <c r="N71" s="109"/>
    </row>
    <row r="72" spans="2:16" x14ac:dyDescent="0.25">
      <c r="B72" s="13" t="s">
        <v>68</v>
      </c>
      <c r="C72" s="108" t="s">
        <v>2</v>
      </c>
      <c r="D72" s="119">
        <v>40</v>
      </c>
      <c r="E72" s="124">
        <v>2.6327879513092196E-2</v>
      </c>
      <c r="F72" s="125"/>
      <c r="G72" s="98"/>
      <c r="H72" s="109"/>
      <c r="I72" s="109"/>
      <c r="J72" s="109"/>
      <c r="K72" s="109"/>
      <c r="L72" s="109"/>
      <c r="M72" s="109"/>
      <c r="N72" s="109"/>
    </row>
    <row r="73" spans="2:16" x14ac:dyDescent="0.25">
      <c r="B73" s="13" t="s">
        <v>69</v>
      </c>
      <c r="C73" s="108" t="s">
        <v>2</v>
      </c>
      <c r="D73" s="119">
        <v>0</v>
      </c>
      <c r="E73" s="124">
        <v>0</v>
      </c>
      <c r="F73" s="109"/>
      <c r="G73" s="109"/>
      <c r="H73" s="109"/>
      <c r="I73" s="109"/>
      <c r="J73" s="109"/>
      <c r="K73" s="109"/>
      <c r="L73" s="109"/>
      <c r="M73" s="109"/>
      <c r="N73" s="109"/>
    </row>
    <row r="74" spans="2:16" x14ac:dyDescent="0.25">
      <c r="B74" s="13" t="s">
        <v>70</v>
      </c>
      <c r="C74" s="108" t="s">
        <v>2</v>
      </c>
      <c r="D74" s="119">
        <v>150</v>
      </c>
      <c r="E74" s="124">
        <v>9.8729548174095724E-2</v>
      </c>
      <c r="F74" s="123"/>
      <c r="G74" s="109"/>
      <c r="H74" s="109"/>
      <c r="I74" s="109"/>
      <c r="J74" s="109"/>
      <c r="K74" s="109"/>
      <c r="L74" s="109"/>
      <c r="M74" s="109"/>
      <c r="N74" s="109"/>
    </row>
    <row r="75" spans="2:16" x14ac:dyDescent="0.25">
      <c r="B75" s="13" t="s">
        <v>71</v>
      </c>
      <c r="C75" s="108" t="s">
        <v>2</v>
      </c>
      <c r="D75" s="119">
        <v>80</v>
      </c>
      <c r="E75" s="124">
        <v>5.2655759026184391E-2</v>
      </c>
      <c r="F75" s="109"/>
      <c r="G75" s="109"/>
      <c r="H75" s="109"/>
      <c r="I75" s="109"/>
      <c r="J75" s="109"/>
      <c r="K75" s="109"/>
      <c r="L75" s="109"/>
      <c r="M75" s="109"/>
      <c r="N75" s="109"/>
    </row>
    <row r="76" spans="2:16" x14ac:dyDescent="0.25">
      <c r="B76" s="13" t="s">
        <v>72</v>
      </c>
      <c r="C76" s="108" t="s">
        <v>2</v>
      </c>
      <c r="D76" s="119">
        <v>0</v>
      </c>
      <c r="E76" s="124">
        <v>0</v>
      </c>
      <c r="F76" s="109"/>
      <c r="G76" s="109"/>
      <c r="H76" s="109"/>
      <c r="I76" s="109"/>
      <c r="J76" s="109"/>
      <c r="K76" s="109"/>
      <c r="L76" s="109"/>
      <c r="M76" s="109"/>
      <c r="N76" s="109"/>
    </row>
    <row r="77" spans="2:16" ht="15.75" thickBot="1" x14ac:dyDescent="0.3">
      <c r="B77" s="13" t="s">
        <v>73</v>
      </c>
      <c r="C77" s="126" t="s">
        <v>2</v>
      </c>
      <c r="D77" s="127">
        <v>0</v>
      </c>
      <c r="E77" s="128">
        <v>1</v>
      </c>
      <c r="F77" s="129"/>
      <c r="G77" s="129"/>
      <c r="H77" s="129"/>
      <c r="I77" s="129"/>
      <c r="J77" s="129"/>
      <c r="K77" s="129"/>
      <c r="L77" s="129"/>
      <c r="M77" s="129"/>
      <c r="N77" s="129"/>
      <c r="P77" s="91"/>
    </row>
    <row r="78" spans="2:16" ht="15.75" thickTop="1" x14ac:dyDescent="0.25">
      <c r="B78" s="130" t="s">
        <v>74</v>
      </c>
      <c r="C78" s="131"/>
      <c r="D78" s="132">
        <v>1199.3020000000001</v>
      </c>
      <c r="E78" s="133"/>
    </row>
    <row r="80" spans="2:16" ht="15.75" thickBot="1" x14ac:dyDescent="0.3">
      <c r="B80" s="134"/>
      <c r="C80" s="57"/>
      <c r="D80" s="135"/>
      <c r="E80" s="135"/>
    </row>
    <row r="81" spans="2:16" ht="16.5" thickTop="1" thickBot="1" x14ac:dyDescent="0.3">
      <c r="B81" s="136" t="s">
        <v>75</v>
      </c>
      <c r="C81" s="136"/>
      <c r="D81" s="137">
        <v>0.63860596379126733</v>
      </c>
      <c r="E81" s="136"/>
    </row>
    <row r="82" spans="2:16" ht="15.75" thickTop="1" x14ac:dyDescent="0.25"/>
    <row r="83" spans="2:16" x14ac:dyDescent="0.25">
      <c r="B83" s="2" t="s">
        <v>76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6" x14ac:dyDescent="0.25">
      <c r="B84" s="85"/>
      <c r="C84" s="138" t="s">
        <v>77</v>
      </c>
      <c r="D84" s="13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6" x14ac:dyDescent="0.25">
      <c r="B85" s="13" t="s">
        <v>78</v>
      </c>
      <c r="C85" s="140">
        <v>0</v>
      </c>
      <c r="D85" s="139"/>
      <c r="E85" s="90"/>
      <c r="F85" s="98"/>
      <c r="G85" s="98"/>
      <c r="H85" s="98"/>
      <c r="I85" s="98"/>
      <c r="J85" s="98"/>
      <c r="K85" s="98"/>
      <c r="L85" s="98"/>
      <c r="M85" s="98"/>
      <c r="N85" s="98"/>
    </row>
    <row r="86" spans="2:16" ht="15.75" thickBot="1" x14ac:dyDescent="0.3">
      <c r="B86" s="141" t="s">
        <v>79</v>
      </c>
      <c r="C86" s="142">
        <v>0.39200000000000002</v>
      </c>
      <c r="D86" s="139"/>
      <c r="E86" s="90"/>
      <c r="F86" s="98"/>
      <c r="G86" s="98"/>
      <c r="H86" s="98"/>
      <c r="I86" s="98"/>
      <c r="J86" s="98"/>
      <c r="K86" s="98"/>
      <c r="L86" s="98"/>
      <c r="M86" s="98"/>
      <c r="N86" s="98"/>
    </row>
    <row r="87" spans="2:16" ht="15.75" thickTop="1" x14ac:dyDescent="0.25">
      <c r="B87" s="143" t="s">
        <v>80</v>
      </c>
      <c r="C87" s="144">
        <v>0.39200000000000002</v>
      </c>
      <c r="D87" s="139"/>
      <c r="E87" s="9"/>
      <c r="F87" s="9"/>
      <c r="G87" s="9"/>
      <c r="H87" s="9"/>
      <c r="I87" s="9"/>
      <c r="J87" s="9"/>
      <c r="K87" s="9"/>
      <c r="L87" s="9"/>
      <c r="M87" s="9"/>
      <c r="N87" s="9"/>
    </row>
    <row r="89" spans="2:16" x14ac:dyDescent="0.25">
      <c r="B89" s="147" t="s">
        <v>81</v>
      </c>
      <c r="C89" s="148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</row>
    <row r="90" spans="2:16" x14ac:dyDescent="0.25">
      <c r="B90" s="150"/>
      <c r="C90" s="151"/>
      <c r="D90" s="151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6" x14ac:dyDescent="0.25">
      <c r="B91" s="152"/>
      <c r="C91" s="3" t="s">
        <v>82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6" x14ac:dyDescent="0.25">
      <c r="B92" s="85"/>
      <c r="C92" s="15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2:16" x14ac:dyDescent="0.25">
      <c r="B93" s="153" t="s">
        <v>83</v>
      </c>
      <c r="C93" s="154">
        <v>0.115</v>
      </c>
      <c r="D93" s="9"/>
      <c r="E93" s="155"/>
      <c r="F93" s="192"/>
      <c r="G93" s="187"/>
      <c r="H93" s="187"/>
      <c r="I93" s="187"/>
      <c r="J93" s="187"/>
      <c r="K93" s="187"/>
      <c r="L93" s="187"/>
      <c r="M93" s="187"/>
      <c r="N93" s="187"/>
    </row>
    <row r="94" spans="2:16" x14ac:dyDescent="0.25">
      <c r="B94" s="153" t="s">
        <v>84</v>
      </c>
      <c r="C94" s="154">
        <v>1.0999999999999999E-2</v>
      </c>
      <c r="D94" s="9"/>
      <c r="E94" s="155"/>
      <c r="F94" s="192"/>
      <c r="G94" s="187"/>
      <c r="H94" s="187"/>
      <c r="I94" s="187"/>
      <c r="J94" s="187"/>
      <c r="K94" s="187"/>
      <c r="L94" s="187"/>
      <c r="M94" s="187"/>
      <c r="N94" s="187"/>
    </row>
    <row r="95" spans="2:16" ht="15.75" thickBot="1" x14ac:dyDescent="0.3">
      <c r="B95" s="156" t="s">
        <v>85</v>
      </c>
      <c r="C95" s="157">
        <v>7.8E-2</v>
      </c>
      <c r="D95" s="9"/>
      <c r="E95" s="155"/>
      <c r="F95" s="192"/>
      <c r="G95" s="187"/>
      <c r="H95" s="187"/>
      <c r="I95" s="187"/>
      <c r="J95" s="187"/>
      <c r="K95" s="187"/>
      <c r="L95" s="187"/>
      <c r="M95" s="187"/>
      <c r="N95" s="187"/>
      <c r="P95" s="91"/>
    </row>
    <row r="96" spans="2:16" ht="15.75" thickTop="1" x14ac:dyDescent="0.25">
      <c r="B96" s="158" t="s">
        <v>86</v>
      </c>
      <c r="C96" s="159">
        <v>0.20400000000000001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x14ac:dyDescent="0.25">
      <c r="B97" s="160"/>
      <c r="C97" s="151"/>
      <c r="D97" s="151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x14ac:dyDescent="0.25">
      <c r="B98" s="13" t="s">
        <v>87</v>
      </c>
      <c r="C98" s="161">
        <v>0</v>
      </c>
      <c r="D98" s="151"/>
      <c r="E98" s="186"/>
      <c r="F98" s="187"/>
      <c r="G98" s="187"/>
      <c r="H98" s="187"/>
      <c r="I98" s="187"/>
      <c r="J98" s="187"/>
      <c r="K98" s="187"/>
      <c r="L98" s="187"/>
      <c r="M98" s="187"/>
      <c r="N98" s="187"/>
    </row>
    <row r="99" spans="2:14" x14ac:dyDescent="0.25">
      <c r="B99" s="162"/>
      <c r="C99" s="151"/>
      <c r="D99" s="151"/>
      <c r="E99" s="9"/>
      <c r="F99" s="9"/>
      <c r="G99" s="9"/>
      <c r="H99" s="9"/>
      <c r="I99" s="9"/>
      <c r="J99" s="9"/>
      <c r="K99" s="9"/>
      <c r="L99" s="9"/>
      <c r="M99" s="9"/>
    </row>
    <row r="100" spans="2:14" x14ac:dyDescent="0.25">
      <c r="B100" s="13" t="s">
        <v>88</v>
      </c>
      <c r="C100" s="161">
        <v>2.7E-2</v>
      </c>
      <c r="D100" s="151"/>
      <c r="E100" s="155"/>
      <c r="F100" s="193"/>
      <c r="G100" s="187"/>
      <c r="H100" s="187"/>
      <c r="I100" s="187"/>
      <c r="J100" s="187"/>
      <c r="K100" s="187"/>
      <c r="L100" s="187"/>
      <c r="M100" s="187"/>
      <c r="N100" s="187"/>
    </row>
    <row r="102" spans="2:14" x14ac:dyDescent="0.25">
      <c r="B102" s="190" t="s">
        <v>89</v>
      </c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</row>
    <row r="104" spans="2:14" ht="15.75" thickBot="1" x14ac:dyDescent="0.3">
      <c r="B104" s="13" t="s">
        <v>91</v>
      </c>
      <c r="C104" s="163">
        <v>0.02</v>
      </c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</row>
    <row r="105" spans="2:14" ht="15.75" thickTop="1" x14ac:dyDescent="0.25">
      <c r="B105" s="143" t="s">
        <v>94</v>
      </c>
      <c r="C105" s="164">
        <v>0.02</v>
      </c>
    </row>
    <row r="107" spans="2:14" x14ac:dyDescent="0.25">
      <c r="B107" s="190" t="s">
        <v>95</v>
      </c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</row>
    <row r="109" spans="2:14" x14ac:dyDescent="0.25">
      <c r="B109" s="13" t="s">
        <v>96</v>
      </c>
      <c r="C109" s="166">
        <v>1</v>
      </c>
      <c r="E109" s="186"/>
      <c r="F109" s="187"/>
      <c r="G109" s="187"/>
      <c r="H109" s="187"/>
      <c r="I109" s="187"/>
      <c r="J109" s="187"/>
      <c r="K109" s="187"/>
      <c r="L109" s="187"/>
      <c r="M109" s="187"/>
      <c r="N109" s="187"/>
    </row>
    <row r="110" spans="2:14" x14ac:dyDescent="0.25">
      <c r="B110" s="13" t="s">
        <v>32</v>
      </c>
      <c r="C110" s="166">
        <v>1</v>
      </c>
      <c r="E110" s="186"/>
      <c r="F110" s="187"/>
      <c r="G110" s="187"/>
      <c r="H110" s="187"/>
      <c r="I110" s="187"/>
      <c r="J110" s="187"/>
      <c r="K110" s="187"/>
      <c r="L110" s="187"/>
      <c r="M110" s="187"/>
      <c r="N110" s="187"/>
    </row>
    <row r="112" spans="2:14" x14ac:dyDescent="0.25">
      <c r="B112" s="190" t="s">
        <v>97</v>
      </c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</row>
    <row r="113" spans="2:15" x14ac:dyDescent="0.25">
      <c r="B113" s="85"/>
      <c r="C113" s="9"/>
      <c r="D113" s="9"/>
      <c r="E113" s="9"/>
      <c r="F113" s="9"/>
    </row>
    <row r="114" spans="2:15" ht="50.25" customHeight="1" x14ac:dyDescent="0.25">
      <c r="B114" s="167" t="s">
        <v>98</v>
      </c>
      <c r="C114" s="168" t="s">
        <v>99</v>
      </c>
      <c r="D114" s="169"/>
      <c r="E114" s="168" t="s">
        <v>100</v>
      </c>
      <c r="F114" s="170"/>
    </row>
    <row r="115" spans="2:15" x14ac:dyDescent="0.25">
      <c r="B115" s="171" t="s">
        <v>101</v>
      </c>
      <c r="C115" s="172">
        <v>0.76900000000000002</v>
      </c>
      <c r="D115" s="170"/>
      <c r="E115" s="173"/>
      <c r="F115" s="9"/>
    </row>
    <row r="116" spans="2:15" x14ac:dyDescent="0.25">
      <c r="B116" s="171" t="s">
        <v>86</v>
      </c>
      <c r="C116" s="172">
        <v>0.20400000000000001</v>
      </c>
      <c r="D116" s="170"/>
      <c r="E116" s="172">
        <v>0.26527958387516254</v>
      </c>
      <c r="F116" s="186"/>
      <c r="G116" s="187"/>
      <c r="H116" s="187"/>
      <c r="I116" s="187"/>
      <c r="J116" s="187"/>
      <c r="K116" s="187"/>
      <c r="L116" s="187"/>
      <c r="M116" s="187"/>
      <c r="N116" s="187"/>
      <c r="O116" s="174"/>
    </row>
    <row r="117" spans="2:15" x14ac:dyDescent="0.25">
      <c r="B117" s="171" t="s">
        <v>87</v>
      </c>
      <c r="C117" s="172">
        <v>0</v>
      </c>
      <c r="D117" s="170"/>
      <c r="E117" s="172">
        <v>0</v>
      </c>
      <c r="F117" s="188"/>
      <c r="G117" s="189"/>
      <c r="H117" s="189"/>
      <c r="I117" s="189"/>
      <c r="J117" s="189"/>
      <c r="K117" s="189"/>
      <c r="L117" s="189"/>
      <c r="M117" s="189"/>
      <c r="N117" s="189"/>
    </row>
    <row r="118" spans="2:15" x14ac:dyDescent="0.25">
      <c r="B118" s="171" t="s">
        <v>88</v>
      </c>
      <c r="C118" s="172">
        <v>2.7E-2</v>
      </c>
      <c r="D118" s="170"/>
      <c r="E118" s="172">
        <v>3.5110533159947985E-2</v>
      </c>
      <c r="F118" s="186"/>
      <c r="G118" s="187"/>
      <c r="H118" s="187"/>
      <c r="I118" s="187"/>
      <c r="J118" s="187"/>
      <c r="K118" s="187"/>
      <c r="L118" s="187"/>
      <c r="M118" s="187"/>
      <c r="N118" s="187"/>
    </row>
    <row r="119" spans="2:15" x14ac:dyDescent="0.25">
      <c r="B119" s="93"/>
      <c r="C119" s="56"/>
      <c r="D119" s="56"/>
      <c r="E119" s="56"/>
      <c r="F119" s="56"/>
    </row>
  </sheetData>
  <protectedRanges>
    <protectedRange algorithmName="SHA-512" hashValue="zrr1YC170iD4z5ngO6i+dvye2WxwMuZwyCItKXOM0Fb0EC895yDhie8vErJXeoL6fSMcx6aoO1sn5XcoWfI8lg==" saltValue="T/jZUAo6mJPMXMKTIHv+sw==" spinCount="100000" sqref="C47:D48" name="Inputcellen_1"/>
    <protectedRange algorithmName="SHA-512" hashValue="zrr1YC170iD4z5ngO6i+dvye2WxwMuZwyCItKXOM0Fb0EC895yDhie8vErJXeoL6fSMcx6aoO1sn5XcoWfI8lg==" saltValue="T/jZUAo6mJPMXMKTIHv+sw==" spinCount="100000" sqref="C56:D58 C53:D54" name="Inputcellen"/>
    <protectedRange algorithmName="SHA-512" hashValue="zrr1YC170iD4z5ngO6i+dvye2WxwMuZwyCItKXOM0Fb0EC895yDhie8vErJXeoL6fSMcx6aoO1sn5XcoWfI8lg==" saltValue="T/jZUAo6mJPMXMKTIHv+sw==" spinCount="100000" sqref="D70:D71 D74 C67:C77 E67:E68 E72:E77" name="Inputcellen_2"/>
    <protectedRange algorithmName="SHA-512" hashValue="zrr1YC170iD4z5ngO6i+dvye2WxwMuZwyCItKXOM0Fb0EC895yDhie8vErJXeoL6fSMcx6aoO1sn5XcoWfI8lg==" saltValue="T/jZUAo6mJPMXMKTIHv+sw==" spinCount="100000" sqref="C85:C86" name="Inputcellen_3"/>
    <protectedRange algorithmName="SHA-512" hashValue="zrr1YC170iD4z5ngO6i+dvye2WxwMuZwyCItKXOM0Fb0EC895yDhie8vErJXeoL6fSMcx6aoO1sn5XcoWfI8lg==" saltValue="T/jZUAo6mJPMXMKTIHv+sw==" spinCount="100000" sqref="C93:C95 C98 C100" name="Inputcellen_4"/>
    <protectedRange algorithmName="SHA-512" hashValue="zrr1YC170iD4z5ngO6i+dvye2WxwMuZwyCItKXOM0Fb0EC895yDhie8vErJXeoL6fSMcx6aoO1sn5XcoWfI8lg==" saltValue="T/jZUAo6mJPMXMKTIHv+sw==" spinCount="100000" sqref="C104" name="Inputcellen_5"/>
    <protectedRange algorithmName="SHA-512" hashValue="zrr1YC170iD4z5ngO6i+dvye2WxwMuZwyCItKXOM0Fb0EC895yDhie8vErJXeoL6fSMcx6aoO1sn5XcoWfI8lg==" saltValue="T/jZUAo6mJPMXMKTIHv+sw==" spinCount="100000" sqref="D39:L39" name="Inputcellen_1_2"/>
  </protectedRanges>
  <mergeCells count="30">
    <mergeCell ref="M36:N36"/>
    <mergeCell ref="B1:N1"/>
    <mergeCell ref="A3:N3"/>
    <mergeCell ref="B28:C28"/>
    <mergeCell ref="A33:N33"/>
    <mergeCell ref="B34:N34"/>
    <mergeCell ref="F94:N94"/>
    <mergeCell ref="M37:N37"/>
    <mergeCell ref="M38:N38"/>
    <mergeCell ref="F43:N43"/>
    <mergeCell ref="F44:N44"/>
    <mergeCell ref="F45:N45"/>
    <mergeCell ref="B50:N50"/>
    <mergeCell ref="F53:N54"/>
    <mergeCell ref="B61:N61"/>
    <mergeCell ref="G67:N67"/>
    <mergeCell ref="F68:N68"/>
    <mergeCell ref="F93:N93"/>
    <mergeCell ref="F95:N95"/>
    <mergeCell ref="E98:N98"/>
    <mergeCell ref="F100:N100"/>
    <mergeCell ref="B102:N102"/>
    <mergeCell ref="E104:N104"/>
    <mergeCell ref="F116:N116"/>
    <mergeCell ref="F117:N117"/>
    <mergeCell ref="F118:N118"/>
    <mergeCell ref="B107:N107"/>
    <mergeCell ref="E109:N109"/>
    <mergeCell ref="E110:N110"/>
    <mergeCell ref="B112:N112"/>
  </mergeCells>
  <conditionalFormatting sqref="C52:D58">
    <cfRule type="expression" dxfId="3" priority="4">
      <formula>$C$73="Opslag"</formula>
    </cfRule>
  </conditionalFormatting>
  <conditionalFormatting sqref="M39">
    <cfRule type="cellIs" dxfId="2" priority="1" operator="greaterThan">
      <formula>1</formula>
    </cfRule>
    <cfRule type="cellIs" dxfId="1" priority="2" operator="lessThan">
      <formula>1</formula>
    </cfRule>
    <cfRule type="cellIs" dxfId="0" priority="3" operator="equal">
      <formula>1</formula>
    </cfRule>
  </conditionalFormatting>
  <dataValidations count="3">
    <dataValidation type="list" allowBlank="1" showInputMessage="1" showErrorMessage="1" sqref="D37:L37">
      <formula1>INDIRECT(D36)</formula1>
    </dataValidation>
    <dataValidation type="list" allowBlank="1" showInputMessage="1" showErrorMessage="1" sqref="D36:L36">
      <formula1>$S$2:$S$6</formula1>
    </dataValidation>
    <dataValidation type="list" allowBlank="1" showInputMessage="1" showErrorMessage="1" sqref="C67:C77">
      <formula1>$T$2:$T$3</formula1>
    </dataValidation>
  </dataValidations>
  <hyperlinks>
    <hyperlink ref="B4" location="'1. Integraal uurtarief-GGZ&amp;RIBW'!B42" display="Salarislasten per uur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'H:\NSDMH\1. Organisatie\1. Overleggen en CMTs\1. CMTs\BGL\Begeleiding intensief icm Gewoon Thuis\sessie 11 feb\Begeleiding intensief\[Algemeen rekenmodel MH_Begeleiding Wmo Intensief_8-2-21 intern.xlsx]Productiviteitsprofielen'!#REF!</xm:f>
          </x14:formula1>
          <xm:sqref>C63</xm:sqref>
        </x14:dataValidation>
        <x14:dataValidation type="list" allowBlank="1" showInputMessage="1" showErrorMessage="1">
          <x14:formula1>
            <xm:f>'H:\NSDMH\1. Organisatie\1. Overleggen en CMTs\1. CMTs\BGL\Begeleiding intensief icm Gewoon Thuis\sessie 11 feb\Begeleiding intensief\[Algemeen rekenmodel MH_Begeleiding Wmo Intensief_8-2-21 intern.xlsx]CAO_VVT'!#REF!</xm:f>
          </x14:formula1>
          <xm:sqref>D38:L38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Gewoon Thuis</vt:lpstr>
      <vt:lpstr>Begeleiding intensief - Jeugd</vt:lpstr>
      <vt:lpstr>Begeleiding intensief - Wmo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Dam, Wolter van</dc:creator>
  <cp:lastModifiedBy>Brouwer, Yvonne</cp:lastModifiedBy>
  <dcterms:created xsi:type="dcterms:W3CDTF">2021-03-11T08:53:38Z</dcterms:created>
  <dcterms:modified xsi:type="dcterms:W3CDTF">2021-03-16T10:11:32Z</dcterms:modified>
</cp:coreProperties>
</file>