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19980" windowHeight="8070" activeTab="3"/>
  </bookViews>
  <sheets>
    <sheet name="jeugd en opvoedhulp" sheetId="1" r:id="rId1"/>
    <sheet name="AWBZ" sheetId="4" r:id="rId2"/>
    <sheet name="jeugd GGZ" sheetId="5" r:id="rId3"/>
    <sheet name="2015" sheetId="3" r:id="rId4"/>
    <sheet name="toelichting" sheetId="2" r:id="rId5"/>
  </sheets>
  <definedNames>
    <definedName name="_xlnm._FilterDatabase" localSheetId="3" hidden="1">'2015'!$B$39:$N$39</definedName>
    <definedName name="_xlnm._FilterDatabase" localSheetId="1" hidden="1">AWBZ!$B$38:$K$38</definedName>
    <definedName name="_xlnm._FilterDatabase" localSheetId="0" hidden="1">'jeugd en opvoedhulp'!$B$38:$K$38</definedName>
    <definedName name="_xlnm._FilterDatabase" localSheetId="2" hidden="1">'jeugd GGZ'!$B$38:$K$38</definedName>
  </definedNames>
  <calcPr calcId="125725"/>
</workbook>
</file>

<file path=xl/calcChain.xml><?xml version="1.0" encoding="utf-8"?>
<calcChain xmlns="http://schemas.openxmlformats.org/spreadsheetml/2006/main">
  <c r="B36" i="3"/>
  <c r="B35"/>
  <c r="B34"/>
  <c r="B33"/>
  <c r="B32"/>
  <c r="B31"/>
  <c r="B30"/>
  <c r="B29"/>
  <c r="B28"/>
  <c r="B27"/>
  <c r="B26"/>
  <c r="B25"/>
  <c r="B24"/>
  <c r="D97" i="5"/>
  <c r="D102" i="1"/>
  <c r="H70"/>
  <c r="G70"/>
  <c r="F70"/>
  <c r="E70"/>
  <c r="D70"/>
  <c r="H71" i="4"/>
  <c r="G71"/>
  <c r="F71"/>
  <c r="E71"/>
  <c r="D71"/>
  <c r="B33" i="1"/>
  <c r="B32"/>
  <c r="B31"/>
  <c r="B30"/>
  <c r="B29"/>
  <c r="B28"/>
  <c r="B27"/>
  <c r="B26"/>
  <c r="B25"/>
  <c r="B24"/>
  <c r="B33" i="4"/>
  <c r="B32"/>
  <c r="B31"/>
  <c r="B30"/>
  <c r="B29"/>
  <c r="B28"/>
  <c r="B27"/>
  <c r="B26"/>
  <c r="B25"/>
  <c r="B24"/>
  <c r="B33" i="5"/>
  <c r="B32"/>
  <c r="B31"/>
  <c r="B30"/>
  <c r="B29"/>
  <c r="B28"/>
  <c r="B27"/>
  <c r="B26"/>
  <c r="B25"/>
  <c r="B24"/>
  <c r="I78"/>
  <c r="H78"/>
  <c r="G78"/>
  <c r="F78"/>
  <c r="E78"/>
  <c r="I70"/>
  <c r="H70"/>
  <c r="G70"/>
  <c r="F70"/>
  <c r="E70"/>
  <c r="I62"/>
  <c r="H62"/>
  <c r="G62"/>
  <c r="F62"/>
  <c r="E62"/>
  <c r="E54"/>
  <c r="F54"/>
  <c r="I98"/>
  <c r="I116" s="1"/>
  <c r="H98"/>
  <c r="H116" s="1"/>
  <c r="G98"/>
  <c r="G116" s="1"/>
  <c r="I54"/>
  <c r="H54"/>
  <c r="G54"/>
  <c r="I46"/>
  <c r="H46"/>
  <c r="G46"/>
  <c r="D46"/>
  <c r="D80" s="1"/>
  <c r="H96" i="4"/>
  <c r="G96"/>
  <c r="G98" s="1"/>
  <c r="F96"/>
  <c r="F98" s="1"/>
  <c r="E96"/>
  <c r="E98" s="1"/>
  <c r="D96"/>
  <c r="H88"/>
  <c r="G88"/>
  <c r="F88"/>
  <c r="E88"/>
  <c r="D88"/>
  <c r="H80"/>
  <c r="G80"/>
  <c r="F80"/>
  <c r="E80"/>
  <c r="D80"/>
  <c r="G122"/>
  <c r="G140" s="1"/>
  <c r="F122"/>
  <c r="F140" s="1"/>
  <c r="E122"/>
  <c r="E140" s="1"/>
  <c r="H63"/>
  <c r="G63"/>
  <c r="F63"/>
  <c r="E63"/>
  <c r="D63"/>
  <c r="H55"/>
  <c r="G55"/>
  <c r="F55"/>
  <c r="E55"/>
  <c r="D55"/>
  <c r="H47"/>
  <c r="G47"/>
  <c r="F47"/>
  <c r="E47"/>
  <c r="D47"/>
  <c r="F89" i="1"/>
  <c r="F107" s="1"/>
  <c r="G89"/>
  <c r="G107" s="1"/>
  <c r="E89"/>
  <c r="E107" s="1"/>
  <c r="H46"/>
  <c r="G46"/>
  <c r="F46"/>
  <c r="E46"/>
  <c r="D46"/>
  <c r="H54"/>
  <c r="G54"/>
  <c r="F54"/>
  <c r="E54"/>
  <c r="D54"/>
  <c r="E62"/>
  <c r="F62"/>
  <c r="G62"/>
  <c r="H62"/>
  <c r="D62"/>
  <c r="H80" i="5" l="1"/>
  <c r="H97" s="1"/>
  <c r="H115" s="1"/>
  <c r="G80"/>
  <c r="G97" s="1"/>
  <c r="G115" s="1"/>
  <c r="F80"/>
  <c r="D98" i="4"/>
  <c r="D121" s="1"/>
  <c r="D139" s="1"/>
  <c r="G72" i="1"/>
  <c r="G88" s="1"/>
  <c r="G106" s="1"/>
  <c r="D72"/>
  <c r="D88" s="1"/>
  <c r="D106" s="1"/>
  <c r="E72"/>
  <c r="E88" s="1"/>
  <c r="E106" s="1"/>
  <c r="F72"/>
  <c r="F88" s="1"/>
  <c r="F106" s="1"/>
  <c r="F121" i="4"/>
  <c r="F139" s="1"/>
  <c r="G121"/>
  <c r="G139" s="1"/>
  <c r="E80" i="5"/>
  <c r="I80"/>
  <c r="I97" s="1"/>
  <c r="I115" s="1"/>
  <c r="D115"/>
  <c r="E121" i="4"/>
  <c r="E139" s="1"/>
</calcChain>
</file>

<file path=xl/sharedStrings.xml><?xml version="1.0" encoding="utf-8"?>
<sst xmlns="http://schemas.openxmlformats.org/spreadsheetml/2006/main" count="448" uniqueCount="145">
  <si>
    <t>bekostiging</t>
  </si>
  <si>
    <t>financiering</t>
  </si>
  <si>
    <t>Omzet</t>
  </si>
  <si>
    <t>eenheid</t>
  </si>
  <si>
    <t>Q</t>
  </si>
  <si>
    <t>totaal aantal clienten</t>
  </si>
  <si>
    <t>Doelgroep</t>
  </si>
  <si>
    <t>Leeftijdscategorie</t>
  </si>
  <si>
    <t>Categorie</t>
  </si>
  <si>
    <t>Zorgvorm</t>
  </si>
  <si>
    <t>wijze van afrekening, bijv. P x Q, lump sum, P x Q met max Q, enz.</t>
  </si>
  <si>
    <t>wijze van betaling, facturering achteraf, bevoorschotting, enz.</t>
  </si>
  <si>
    <t>eenheden waarin het product wordt geleverd, bijv uren, dagen, dagdelen</t>
  </si>
  <si>
    <t xml:space="preserve">Op welke clienten richt de zorgvorm zich </t>
  </si>
  <si>
    <t>Leeftijdscategorie clienten</t>
  </si>
  <si>
    <t>Ambulante begeleiding/deeltijd verblijf/24 uurs verblijf/crisis ambulant/crisis verblijf/gesloten jeugdzorg</t>
  </si>
  <si>
    <t>Naam van de module/inzet zoals die door de aanbieder wordt ingezet</t>
  </si>
  <si>
    <t>Toelichting kolommen:</t>
  </si>
  <si>
    <t>telefoon:</t>
  </si>
  <si>
    <t>email:</t>
  </si>
  <si>
    <t>Contactpersoon 2:</t>
  </si>
  <si>
    <t>Contactpersoon 1:</t>
  </si>
  <si>
    <t>Naam instelling:</t>
  </si>
  <si>
    <t>Product/traject</t>
  </si>
  <si>
    <t>resultaat individueel</t>
  </si>
  <si>
    <t>resultaat populatie</t>
  </si>
  <si>
    <t>productie 2014</t>
  </si>
  <si>
    <t>effectmeting/resultaatmeting incl. KTO</t>
  </si>
  <si>
    <t>resultaat op populatieniveau</t>
  </si>
  <si>
    <t>gemiddeld aantal clienten in zorg</t>
  </si>
  <si>
    <t>gemiddelde doorlooptijd</t>
  </si>
  <si>
    <t>Ambulant</t>
  </si>
  <si>
    <t>Gemeente</t>
  </si>
  <si>
    <t>Bodegraven-Reeuwijk</t>
  </si>
  <si>
    <t>Gouda</t>
  </si>
  <si>
    <t>gemeenten in de regio Midden-Holland (K5 = Bergambacht, Nederlek, Ouderkerk, Schoonhoven en Vlist)</t>
  </si>
  <si>
    <t>K5</t>
  </si>
  <si>
    <t>Waddinxveen</t>
  </si>
  <si>
    <t>Zuidplas</t>
  </si>
  <si>
    <t>Totaal Midden-Holland</t>
  </si>
  <si>
    <t>Instroom cliënten</t>
  </si>
  <si>
    <t>Uitstroom cliënten</t>
  </si>
  <si>
    <t>totaal cliënten</t>
  </si>
  <si>
    <t>uren</t>
  </si>
  <si>
    <t>dagen</t>
  </si>
  <si>
    <t>Uitvraag Jeugd en Opvoedhulp bestaande productie</t>
  </si>
  <si>
    <t>Productie 2013</t>
  </si>
  <si>
    <t>Aanvullende zaken 2013</t>
  </si>
  <si>
    <t>Totaal 2013</t>
  </si>
  <si>
    <t>Aanvullende zaken 2014</t>
  </si>
  <si>
    <t>Totaal 2014</t>
  </si>
  <si>
    <t>aantal unieke clienten + of -</t>
  </si>
  <si>
    <t>Totaal A V en P 2013</t>
  </si>
  <si>
    <t>Aantal unieke clienten 2013</t>
  </si>
  <si>
    <t>aantal unieke clienten 2013</t>
  </si>
  <si>
    <t>2014</t>
  </si>
  <si>
    <t>aantal unieke clienten 2014</t>
  </si>
  <si>
    <t>Uitvraag AWBZ bestaande productie</t>
  </si>
  <si>
    <t>Grondslag SOM, LG, ZG en LVG</t>
  </si>
  <si>
    <t>Extramuraal: Begeleiding ind., Begeleiding groep (excl. Vervoer), Kortdurend verblijf, Persoonlijke verzorging en Behandeling (LVG)</t>
  </si>
  <si>
    <t>Grondslag GGZ</t>
  </si>
  <si>
    <t>Extramuraal: Begeleiding ind., Begeleiding groep (excl. Vervoer), Kortdurend verblijf en Persoonlijke verzorging</t>
  </si>
  <si>
    <t>Beschermd wonen (ZZP_C, 1 t/m 6)</t>
  </si>
  <si>
    <t>Klinisch (ZZP_B, 1 t/m 7)</t>
  </si>
  <si>
    <t>Vervoer SOM, LG, ZG en LVG</t>
  </si>
  <si>
    <t>Vervoer GGZ</t>
  </si>
  <si>
    <t>NHC intramuraal VG</t>
  </si>
  <si>
    <t>NHC intramuraal LVG</t>
  </si>
  <si>
    <t>NHC Klinisch (ZZP B 1 t/m 7)</t>
  </si>
  <si>
    <t>NHC Klinisch (ZZP C 1 t/m 6)</t>
  </si>
  <si>
    <t>Uitvraag Jeugd GGZ bestaande productie</t>
  </si>
  <si>
    <t>1e lijns GGZ</t>
  </si>
  <si>
    <t>Omzet o.b.v. behandelcontacten in 2013 (1e lijn)</t>
  </si>
  <si>
    <t>Basis Generalistische GGZ</t>
  </si>
  <si>
    <t>Omzet 2013 o.b.v. afgesloten DBC's</t>
  </si>
  <si>
    <t>Omzet 2013 rekening houdend met OHW</t>
  </si>
  <si>
    <t>Specialistische GGZ excl verblijf</t>
  </si>
  <si>
    <t>Specialistische GGZ incl verblijf</t>
  </si>
  <si>
    <t>Dyslexie</t>
  </si>
  <si>
    <t>NHC 2013</t>
  </si>
  <si>
    <t>zorgproduct</t>
  </si>
  <si>
    <t>aantal nieuwe clienten in 2013</t>
  </si>
  <si>
    <t>aantal gestopte clienten in 2013</t>
  </si>
  <si>
    <t>het totaal aantal clienten die in 2013 in zorg zijn geweest = aantal clienten in zorg op 1-1-2013 + instroom - uitstroom</t>
  </si>
  <si>
    <t>aantal eenheden op jaarbasis in 2013</t>
  </si>
  <si>
    <t>Crisisopvang VG en LVG</t>
  </si>
  <si>
    <t>Intramuraal VG (excl. NHC en crisisopvang)</t>
  </si>
  <si>
    <t>Intramuraal LVG (excl. NHC en crisisopvang)</t>
  </si>
  <si>
    <t>Crisisopvang</t>
  </si>
  <si>
    <t>Verblijf (excl. Crisisopvang)</t>
  </si>
  <si>
    <t>Pleegzorg (excl. Crisisopvang)</t>
  </si>
  <si>
    <t>Een aantal zaken dienen te worden toegelicht. Dit moet middels een apart memo. Daarnaast dienen ter onderbouwing een aantal stukken mee te worden gezonden.</t>
  </si>
  <si>
    <t>t.b.v.:</t>
  </si>
  <si>
    <t>Jeugd en Opvoedhulp</t>
  </si>
  <si>
    <t>aanvullende zaken 2013</t>
  </si>
  <si>
    <t>toelichting per opgevoerd punt</t>
  </si>
  <si>
    <t>aanvullende zaken 2014</t>
  </si>
  <si>
    <t>meezenden</t>
  </si>
  <si>
    <t>contracten en eventuele onderliggende cijfermatige uitwerkingen tussen uw organisatie en de provincie</t>
  </si>
  <si>
    <t>awbz</t>
  </si>
  <si>
    <t>formulier t.b.v. de productieafspraken 2013 en 2014 met het zorgkantoor, het sjabloon ter verantwoording van de geleverde productie 2013 bij het zorgkantoor en het sjabloon ter verantwoording van de geleverde productie 2014 bij het zorgkantoor over de eerste periode 2014 (1e kwartaal of 1e halfjaar)</t>
  </si>
  <si>
    <t>Jeugd GGZ</t>
  </si>
  <si>
    <t>formulier t.b.v. de gemaakte productieafspraken 2013 met de zorgverzekeraars en het sjabloon ter verantwoording van de geleverde productie 2013 met de zorgverzekeraars</t>
  </si>
  <si>
    <t>een overzicht van de zorgverzekeraars met wie in 2014 een contractuele relatie bestaat en een cijfermatige uitwerking van deze afspraken voor productie, bekostiging en financiering van de zorg.</t>
  </si>
  <si>
    <t>2015</t>
  </si>
  <si>
    <t>Op welke wijze wordt de toezegging van aanbieders in het RTA, dat jaarlijks 5% meer clienten zorg krijgen op basis van een gelijkblijvend budget?</t>
  </si>
  <si>
    <t>Hoe wordt effectmeting/resultaatmeting ingevuld en onderdeel van het zorgproces?</t>
  </si>
  <si>
    <t>Hoe wordt recidive voorkomen? Welke recidive cijfers worden nagestreefd?</t>
  </si>
  <si>
    <t>mate waarin zwaardere zorg wordt voorkomen</t>
  </si>
  <si>
    <t>onderbouwing</t>
  </si>
  <si>
    <t>Algemeen</t>
  </si>
  <si>
    <t>productie 2013</t>
  </si>
  <si>
    <t>Item</t>
  </si>
  <si>
    <t>bedrag +/-</t>
  </si>
  <si>
    <t>functie:</t>
  </si>
  <si>
    <t>naam:</t>
  </si>
  <si>
    <t>postcode en plaats:</t>
  </si>
  <si>
    <t>postadres</t>
  </si>
  <si>
    <t>plaats hoofdvestiging:</t>
  </si>
  <si>
    <t>Verantwoordelijk bestuurder:</t>
  </si>
  <si>
    <t>naam van de module/inzet zoals die door de aanbieder wordt ingezet</t>
  </si>
  <si>
    <t>werkelijk gerealiseerde omzet op basis van de geleverde productie, incl. eventuele aanvullende vergoedingen voor bijv. kapitaalslasten die rechtstreeks betrekking hebben op deze productie</t>
  </si>
  <si>
    <t>Bedrag +/-</t>
  </si>
  <si>
    <t>totaal</t>
  </si>
  <si>
    <t>Instroom cliënten +/-</t>
  </si>
  <si>
    <t>Uitstroom cliënten +/-</t>
  </si>
  <si>
    <t>totaal cliënten +/-</t>
  </si>
  <si>
    <t>Aanvullend 2013:</t>
  </si>
  <si>
    <t>Aanvullend 2014:</t>
  </si>
  <si>
    <t>Productie 2013:</t>
  </si>
  <si>
    <t>Aanvullend 2013</t>
  </si>
  <si>
    <t>Aanvullend 2014</t>
  </si>
  <si>
    <t>werkelijk gerealiseerde omzet op basis van de geleverde productie</t>
  </si>
  <si>
    <t>Omzet op basis van de afgesloten DBC's in 2013</t>
  </si>
  <si>
    <t>Omzet op basis van de gerealiseerde DBC omzet in 2013 = OHW per 31-12-2013 -/- OHW per 1-1-2013 + Omzet op basis van afgesloten DBC's in 2013</t>
  </si>
  <si>
    <t>Uitvraag 2015</t>
  </si>
  <si>
    <t>wijze van facturering aan en betaling door opdrachtgever, facturering achteraf, bevoorschotting, enz.</t>
  </si>
  <si>
    <t>Naam van de module/traject zoals die door de aanbieder aangeboden gaat worden in 2015</t>
  </si>
  <si>
    <t>De gemiddelde caseload in aantal clienten gedurende het jaar</t>
  </si>
  <si>
    <t>Het totaal aantal clienten die op enig moment in het jaar gebruik zullen maken van deze zorgvorm</t>
  </si>
  <si>
    <t>de gemiddelde duur in maanden dat een zorgtraject binnen deze zorgvorm duurt</t>
  </si>
  <si>
    <t>verwachte aantal eenheden op jaarbasis in 2015</t>
  </si>
  <si>
    <t xml:space="preserve">te genereren omzet in 2015 welke rechtstreeks betrekking heeft verwachte omvang van productie en aantal clienten </t>
  </si>
  <si>
    <t>welk product of producten in 2014 wordt vervangen door dit product</t>
  </si>
  <si>
    <t>Productie 2015</t>
  </si>
</sst>
</file>

<file path=xl/styles.xml><?xml version="1.0" encoding="utf-8"?>
<styleSheet xmlns="http://schemas.openxmlformats.org/spreadsheetml/2006/main">
  <numFmts count="4">
    <numFmt numFmtId="42" formatCode="_ &quot;€&quot;\ * #,##0_ ;_ &quot;€&quot;\ * \-#,##0_ ;_ &quot;€&quot;\ * &quot;-&quot;_ ;_ @_ "/>
    <numFmt numFmtId="164" formatCode="_-* #,##0.00_-;_-* #,##0.00\-;_-* &quot;-&quot;??_-;_-@_-"/>
    <numFmt numFmtId="165" formatCode="_-* #,##0_-;_-* #,##0\-;_-* &quot;-&quot;??_-;_-@_-"/>
    <numFmt numFmtId="166" formatCode="&quot;€&quot;\ #,##0"/>
  </numFmts>
  <fonts count="14">
    <font>
      <sz val="8"/>
      <color theme="1"/>
      <name val="Verdana"/>
      <family val="2"/>
    </font>
    <font>
      <sz val="8"/>
      <color indexed="8"/>
      <name val="Verdana"/>
      <family val="2"/>
    </font>
    <font>
      <b/>
      <sz val="8"/>
      <color indexed="8"/>
      <name val="Verdana"/>
    </font>
    <font>
      <i/>
      <sz val="8"/>
      <color indexed="8"/>
      <name val="Verdana"/>
      <family val="2"/>
    </font>
    <font>
      <b/>
      <sz val="8"/>
      <color indexed="8"/>
      <name val="Verdana"/>
      <family val="2"/>
    </font>
    <font>
      <u/>
      <sz val="8"/>
      <color indexed="12"/>
      <name val="Verdana"/>
      <family val="2"/>
    </font>
    <font>
      <b/>
      <sz val="12"/>
      <color indexed="8"/>
      <name val="Verdana"/>
      <family val="2"/>
    </font>
    <font>
      <i/>
      <sz val="8"/>
      <color theme="1"/>
      <name val="Verdana"/>
      <family val="2"/>
    </font>
    <font>
      <b/>
      <sz val="8"/>
      <color theme="1"/>
      <name val="Verdana"/>
      <family val="2"/>
    </font>
    <font>
      <sz val="8"/>
      <name val="Verdana"/>
      <family val="2"/>
    </font>
    <font>
      <b/>
      <sz val="12"/>
      <name val="Verdana"/>
      <family val="2"/>
    </font>
    <font>
      <b/>
      <sz val="8"/>
      <name val="Verdana"/>
      <family val="2"/>
    </font>
    <font>
      <u/>
      <sz val="8"/>
      <name val="Verdana"/>
      <family val="2"/>
    </font>
    <font>
      <i/>
      <sz val="8"/>
      <name val="Verdana"/>
      <family val="2"/>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indexed="64"/>
      </left>
      <right style="medium">
        <color auto="1"/>
      </right>
      <top style="thin">
        <color indexed="64"/>
      </top>
      <bottom style="thin">
        <color indexed="64"/>
      </bottom>
      <diagonal/>
    </border>
    <border>
      <left style="medium">
        <color auto="1"/>
      </left>
      <right/>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right style="medium">
        <color auto="1"/>
      </right>
      <top style="thin">
        <color indexed="64"/>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style="medium">
        <color auto="1"/>
      </right>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121">
    <xf numFmtId="0" fontId="0" fillId="0" borderId="0" xfId="0"/>
    <xf numFmtId="0" fontId="0" fillId="0" borderId="0" xfId="0" applyAlignment="1">
      <alignment wrapText="1"/>
    </xf>
    <xf numFmtId="165" fontId="0" fillId="0" borderId="0" xfId="1" applyNumberFormat="1" applyFont="1" applyAlignment="1">
      <alignment wrapText="1"/>
    </xf>
    <xf numFmtId="165" fontId="0" fillId="0" borderId="1" xfId="1" applyNumberFormat="1" applyFont="1" applyBorder="1" applyAlignment="1">
      <alignment wrapText="1"/>
    </xf>
    <xf numFmtId="0" fontId="2" fillId="0" borderId="0" xfId="0" applyFont="1" applyAlignment="1">
      <alignment wrapText="1"/>
    </xf>
    <xf numFmtId="165" fontId="2" fillId="0" borderId="1" xfId="1" applyNumberFormat="1" applyFont="1" applyBorder="1" applyAlignment="1">
      <alignment wrapText="1"/>
    </xf>
    <xf numFmtId="0" fontId="2" fillId="0" borderId="1" xfId="0" applyFont="1" applyBorder="1" applyAlignment="1">
      <alignment wrapText="1"/>
    </xf>
    <xf numFmtId="0" fontId="0" fillId="0" borderId="2" xfId="0" applyBorder="1" applyAlignment="1">
      <alignment wrapText="1"/>
    </xf>
    <xf numFmtId="165" fontId="0" fillId="0" borderId="2" xfId="1" applyNumberFormat="1" applyFont="1" applyBorder="1" applyAlignment="1">
      <alignment wrapText="1"/>
    </xf>
    <xf numFmtId="165" fontId="0" fillId="0" borderId="3" xfId="1" applyNumberFormat="1" applyFont="1" applyBorder="1" applyAlignment="1">
      <alignment wrapText="1"/>
    </xf>
    <xf numFmtId="0" fontId="0" fillId="0" borderId="3" xfId="0" applyBorder="1" applyAlignment="1">
      <alignment wrapText="1"/>
    </xf>
    <xf numFmtId="0" fontId="3" fillId="0" borderId="1" xfId="0" applyFont="1" applyBorder="1" applyAlignment="1">
      <alignment vertical="top" wrapText="1"/>
    </xf>
    <xf numFmtId="0" fontId="4" fillId="0" borderId="0" xfId="0" applyFont="1" applyAlignment="1">
      <alignment wrapText="1"/>
    </xf>
    <xf numFmtId="0" fontId="0" fillId="0" borderId="0" xfId="0" applyBorder="1" applyAlignment="1">
      <alignment wrapText="1"/>
    </xf>
    <xf numFmtId="0" fontId="6" fillId="0" borderId="0" xfId="0" applyFont="1" applyAlignment="1">
      <alignment wrapText="1"/>
    </xf>
    <xf numFmtId="0" fontId="0" fillId="0" borderId="0" xfId="0" applyAlignment="1">
      <alignment vertical="top" wrapText="1"/>
    </xf>
    <xf numFmtId="0" fontId="7" fillId="0" borderId="3" xfId="0" applyFont="1" applyBorder="1" applyAlignment="1">
      <alignment wrapText="1"/>
    </xf>
    <xf numFmtId="0" fontId="0" fillId="0" borderId="1" xfId="0" quotePrefix="1" applyBorder="1" applyAlignment="1">
      <alignment wrapText="1"/>
    </xf>
    <xf numFmtId="0" fontId="0" fillId="0" borderId="1" xfId="0" applyBorder="1" applyAlignment="1">
      <alignment wrapText="1"/>
    </xf>
    <xf numFmtId="0" fontId="0" fillId="0" borderId="0" xfId="0" quotePrefix="1" applyAlignment="1">
      <alignment vertical="top" wrapText="1"/>
    </xf>
    <xf numFmtId="0" fontId="8" fillId="0" borderId="7" xfId="0" applyFont="1"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8" xfId="0" applyBorder="1" applyAlignment="1">
      <alignment wrapText="1"/>
    </xf>
    <xf numFmtId="165" fontId="0" fillId="0" borderId="9" xfId="1" applyNumberFormat="1" applyFont="1" applyBorder="1" applyAlignment="1">
      <alignment wrapText="1"/>
    </xf>
    <xf numFmtId="0" fontId="8" fillId="0" borderId="8" xfId="0" applyFont="1" applyBorder="1" applyAlignment="1">
      <alignment wrapText="1"/>
    </xf>
    <xf numFmtId="165" fontId="0" fillId="0" borderId="19" xfId="1" applyNumberFormat="1" applyFont="1" applyBorder="1" applyAlignment="1">
      <alignment wrapText="1"/>
    </xf>
    <xf numFmtId="165" fontId="0" fillId="0" borderId="11" xfId="1" applyNumberFormat="1" applyFont="1" applyBorder="1" applyAlignment="1">
      <alignment wrapText="1"/>
    </xf>
    <xf numFmtId="0" fontId="2" fillId="0" borderId="10" xfId="0" applyFont="1" applyBorder="1" applyAlignment="1">
      <alignment wrapText="1"/>
    </xf>
    <xf numFmtId="165" fontId="2" fillId="0" borderId="11" xfId="1" applyNumberFormat="1" applyFont="1" applyBorder="1" applyAlignment="1">
      <alignment wrapText="1"/>
    </xf>
    <xf numFmtId="165" fontId="0" fillId="0" borderId="14" xfId="1" applyNumberFormat="1" applyFont="1" applyBorder="1" applyAlignment="1">
      <alignment wrapText="1"/>
    </xf>
    <xf numFmtId="165" fontId="0" fillId="0" borderId="0" xfId="1" applyNumberFormat="1" applyFont="1" applyBorder="1" applyAlignment="1">
      <alignment wrapText="1"/>
    </xf>
    <xf numFmtId="0" fontId="0" fillId="0" borderId="20" xfId="0" applyBorder="1" applyAlignment="1">
      <alignment wrapText="1"/>
    </xf>
    <xf numFmtId="165" fontId="0" fillId="0" borderId="21" xfId="1" applyNumberFormat="1" applyFont="1" applyBorder="1" applyAlignment="1">
      <alignment wrapText="1"/>
    </xf>
    <xf numFmtId="0" fontId="8" fillId="0" borderId="20" xfId="0" applyFont="1" applyBorder="1" applyAlignment="1">
      <alignment wrapText="1"/>
    </xf>
    <xf numFmtId="0" fontId="0" fillId="0" borderId="22" xfId="0" applyBorder="1" applyAlignment="1">
      <alignment wrapText="1"/>
    </xf>
    <xf numFmtId="165" fontId="0" fillId="0" borderId="23" xfId="1" applyNumberFormat="1" applyFont="1" applyBorder="1" applyAlignment="1">
      <alignment wrapText="1"/>
    </xf>
    <xf numFmtId="0" fontId="9" fillId="0" borderId="0" xfId="0" applyFont="1" applyAlignment="1">
      <alignment wrapText="1"/>
    </xf>
    <xf numFmtId="0" fontId="10" fillId="0" borderId="0" xfId="0" applyFont="1" applyAlignment="1">
      <alignment horizontal="left" wrapText="1"/>
    </xf>
    <xf numFmtId="0" fontId="11" fillId="0" borderId="7" xfId="0" applyFont="1" applyBorder="1" applyAlignment="1">
      <alignment wrapText="1"/>
    </xf>
    <xf numFmtId="0" fontId="11" fillId="0" borderId="8" xfId="0" applyFont="1" applyBorder="1" applyAlignment="1">
      <alignment wrapText="1"/>
    </xf>
    <xf numFmtId="0" fontId="9" fillId="0" borderId="9" xfId="0" applyFont="1" applyBorder="1" applyAlignment="1">
      <alignment wrapText="1"/>
    </xf>
    <xf numFmtId="165" fontId="9" fillId="0" borderId="0" xfId="1" applyNumberFormat="1" applyFont="1" applyAlignment="1">
      <alignment wrapText="1"/>
    </xf>
    <xf numFmtId="0" fontId="9" fillId="0" borderId="10" xfId="0" applyFont="1" applyBorder="1" applyAlignment="1">
      <alignment wrapText="1"/>
    </xf>
    <xf numFmtId="0" fontId="9" fillId="0" borderId="1"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9" fillId="0" borderId="13" xfId="0" applyFont="1" applyBorder="1" applyAlignment="1">
      <alignment wrapText="1"/>
    </xf>
    <xf numFmtId="0" fontId="9" fillId="0" borderId="8" xfId="0" applyFont="1" applyBorder="1" applyAlignment="1">
      <alignment wrapText="1"/>
    </xf>
    <xf numFmtId="165" fontId="9" fillId="0" borderId="9" xfId="1" applyNumberFormat="1" applyFont="1" applyBorder="1" applyAlignment="1">
      <alignment wrapText="1"/>
    </xf>
    <xf numFmtId="0" fontId="13" fillId="0" borderId="1" xfId="0" applyFont="1" applyBorder="1" applyAlignment="1">
      <alignment vertical="top" wrapText="1"/>
    </xf>
    <xf numFmtId="165" fontId="13" fillId="0" borderId="1" xfId="0" applyNumberFormat="1" applyFont="1" applyBorder="1" applyAlignment="1">
      <alignment vertical="top" wrapText="1"/>
    </xf>
    <xf numFmtId="0" fontId="13" fillId="0" borderId="13" xfId="0" applyFont="1" applyBorder="1" applyAlignment="1">
      <alignment vertical="top" wrapText="1"/>
    </xf>
    <xf numFmtId="0" fontId="9" fillId="0" borderId="0" xfId="0" applyFont="1" applyBorder="1" applyAlignment="1">
      <alignment wrapText="1"/>
    </xf>
    <xf numFmtId="0" fontId="13" fillId="0" borderId="0" xfId="0" applyFont="1" applyBorder="1" applyAlignment="1">
      <alignment vertical="top" wrapText="1"/>
    </xf>
    <xf numFmtId="0" fontId="9" fillId="0" borderId="0" xfId="0" applyFont="1" applyBorder="1" applyAlignment="1">
      <alignment horizontal="left" vertical="top" wrapText="1"/>
    </xf>
    <xf numFmtId="0" fontId="9" fillId="0" borderId="3" xfId="0" applyFont="1" applyBorder="1" applyAlignment="1">
      <alignment wrapText="1"/>
    </xf>
    <xf numFmtId="165" fontId="9" fillId="0" borderId="3" xfId="1" applyNumberFormat="1" applyFont="1" applyBorder="1" applyAlignment="1">
      <alignment wrapText="1"/>
    </xf>
    <xf numFmtId="0" fontId="9" fillId="0" borderId="2" xfId="0" applyFont="1" applyBorder="1" applyAlignment="1">
      <alignment wrapText="1"/>
    </xf>
    <xf numFmtId="165" fontId="9" fillId="0" borderId="19" xfId="1" applyNumberFormat="1" applyFont="1" applyBorder="1" applyAlignment="1">
      <alignment wrapText="1"/>
    </xf>
    <xf numFmtId="0" fontId="9" fillId="5" borderId="1" xfId="0" applyFont="1" applyFill="1" applyBorder="1" applyAlignment="1">
      <alignment wrapText="1"/>
    </xf>
    <xf numFmtId="165" fontId="9" fillId="5" borderId="11" xfId="1" applyNumberFormat="1" applyFont="1" applyFill="1" applyBorder="1" applyAlignment="1">
      <alignment wrapText="1"/>
    </xf>
    <xf numFmtId="0" fontId="9" fillId="2" borderId="1" xfId="0" applyFont="1" applyFill="1" applyBorder="1" applyAlignment="1">
      <alignment wrapText="1"/>
    </xf>
    <xf numFmtId="0" fontId="9" fillId="4" borderId="1" xfId="0" applyFont="1" applyFill="1" applyBorder="1" applyAlignment="1">
      <alignment wrapText="1"/>
    </xf>
    <xf numFmtId="165" fontId="9" fillId="0" borderId="11" xfId="1" applyNumberFormat="1" applyFont="1" applyBorder="1" applyAlignment="1">
      <alignment wrapText="1"/>
    </xf>
    <xf numFmtId="0" fontId="11" fillId="0" borderId="10" xfId="0" applyFont="1" applyBorder="1" applyAlignment="1">
      <alignment wrapText="1"/>
    </xf>
    <xf numFmtId="0" fontId="11" fillId="2" borderId="1" xfId="0" applyFont="1" applyFill="1" applyBorder="1" applyAlignment="1">
      <alignment wrapText="1"/>
    </xf>
    <xf numFmtId="0" fontId="11" fillId="4" borderId="1" xfId="0" applyFont="1" applyFill="1" applyBorder="1" applyAlignment="1">
      <alignment wrapText="1"/>
    </xf>
    <xf numFmtId="0" fontId="11" fillId="0" borderId="1" xfId="0" applyFont="1" applyBorder="1" applyAlignment="1">
      <alignment wrapText="1"/>
    </xf>
    <xf numFmtId="165" fontId="11" fillId="0" borderId="11" xfId="1" applyNumberFormat="1" applyFont="1" applyBorder="1" applyAlignment="1">
      <alignment wrapText="1"/>
    </xf>
    <xf numFmtId="0" fontId="11" fillId="0" borderId="0" xfId="0" applyFont="1" applyAlignment="1">
      <alignment wrapText="1"/>
    </xf>
    <xf numFmtId="0" fontId="9" fillId="0" borderId="1" xfId="0" applyFont="1" applyFill="1" applyBorder="1" applyAlignment="1">
      <alignment wrapText="1"/>
    </xf>
    <xf numFmtId="165" fontId="9" fillId="0" borderId="11" xfId="1" applyNumberFormat="1" applyFont="1" applyFill="1" applyBorder="1" applyAlignment="1">
      <alignment wrapText="1"/>
    </xf>
    <xf numFmtId="0" fontId="9" fillId="4" borderId="13" xfId="0" applyFont="1" applyFill="1" applyBorder="1" applyAlignment="1">
      <alignment wrapText="1"/>
    </xf>
    <xf numFmtId="165" fontId="9" fillId="0" borderId="14" xfId="1" applyNumberFormat="1" applyFont="1" applyBorder="1" applyAlignment="1">
      <alignment wrapText="1"/>
    </xf>
    <xf numFmtId="165" fontId="9" fillId="0" borderId="0" xfId="1" applyNumberFormat="1" applyFont="1" applyBorder="1" applyAlignment="1">
      <alignment wrapText="1"/>
    </xf>
    <xf numFmtId="0" fontId="9" fillId="0" borderId="25" xfId="0" applyFont="1" applyBorder="1" applyAlignment="1">
      <alignment wrapText="1"/>
    </xf>
    <xf numFmtId="0" fontId="9" fillId="0" borderId="24" xfId="0" applyFont="1" applyBorder="1" applyAlignment="1">
      <alignment wrapText="1"/>
    </xf>
    <xf numFmtId="0" fontId="9" fillId="0" borderId="22" xfId="0" applyFont="1" applyBorder="1" applyAlignment="1">
      <alignment wrapText="1"/>
    </xf>
    <xf numFmtId="165" fontId="9" fillId="0" borderId="23" xfId="1" applyNumberFormat="1" applyFont="1" applyBorder="1" applyAlignment="1">
      <alignment wrapText="1"/>
    </xf>
    <xf numFmtId="0" fontId="9" fillId="0" borderId="1" xfId="0" quotePrefix="1" applyFont="1" applyBorder="1" applyAlignment="1">
      <alignment wrapText="1"/>
    </xf>
    <xf numFmtId="166" fontId="9" fillId="0" borderId="1" xfId="0" applyNumberFormat="1" applyFont="1" applyBorder="1" applyAlignment="1">
      <alignment wrapText="1"/>
    </xf>
    <xf numFmtId="42" fontId="9" fillId="0" borderId="1" xfId="0" applyNumberFormat="1" applyFont="1" applyBorder="1" applyAlignment="1">
      <alignment wrapText="1"/>
    </xf>
    <xf numFmtId="42" fontId="9" fillId="3" borderId="1" xfId="0" applyNumberFormat="1" applyFont="1" applyFill="1" applyBorder="1" applyAlignment="1">
      <alignment wrapText="1"/>
    </xf>
    <xf numFmtId="42" fontId="11" fillId="3" borderId="1" xfId="0" applyNumberFormat="1" applyFont="1" applyFill="1" applyBorder="1" applyAlignment="1">
      <alignment wrapText="1"/>
    </xf>
    <xf numFmtId="42" fontId="0" fillId="0" borderId="1" xfId="0" applyNumberFormat="1" applyBorder="1" applyAlignment="1">
      <alignment wrapText="1"/>
    </xf>
    <xf numFmtId="0" fontId="9" fillId="0" borderId="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10" fillId="0" borderId="0" xfId="0" applyFont="1" applyAlignment="1">
      <alignment horizontal="left" wrapText="1"/>
    </xf>
    <xf numFmtId="0" fontId="9" fillId="2" borderId="1" xfId="0" applyFont="1" applyFill="1" applyBorder="1" applyAlignment="1">
      <alignment wrapText="1"/>
    </xf>
    <xf numFmtId="0" fontId="9" fillId="2" borderId="11" xfId="0" applyFont="1" applyFill="1" applyBorder="1" applyAlignment="1">
      <alignment wrapText="1"/>
    </xf>
    <xf numFmtId="0" fontId="9" fillId="0" borderId="1" xfId="0" applyFont="1" applyBorder="1" applyAlignment="1">
      <alignment wrapText="1"/>
    </xf>
    <xf numFmtId="0" fontId="9" fillId="0" borderId="11" xfId="0" applyFont="1" applyBorder="1" applyAlignment="1">
      <alignment wrapText="1"/>
    </xf>
    <xf numFmtId="0" fontId="12" fillId="2" borderId="13" xfId="2" applyFont="1" applyFill="1" applyBorder="1" applyAlignment="1" applyProtection="1">
      <alignment wrapText="1"/>
    </xf>
    <xf numFmtId="0" fontId="9" fillId="2" borderId="14" xfId="0" applyFont="1" applyFill="1" applyBorder="1" applyAlignment="1">
      <alignment wrapText="1"/>
    </xf>
    <xf numFmtId="0" fontId="9" fillId="0" borderId="1" xfId="0" applyFont="1" applyFill="1" applyBorder="1" applyAlignment="1">
      <alignment wrapText="1"/>
    </xf>
    <xf numFmtId="0" fontId="9" fillId="0" borderId="11" xfId="0" applyFont="1" applyFill="1" applyBorder="1" applyAlignment="1">
      <alignment wrapText="1"/>
    </xf>
    <xf numFmtId="0" fontId="0" fillId="0" borderId="6" xfId="0" applyBorder="1" applyAlignment="1">
      <alignment horizontal="left" wrapText="1"/>
    </xf>
    <xf numFmtId="0" fontId="0" fillId="0" borderId="5" xfId="0" applyBorder="1" applyAlignment="1">
      <alignment horizontal="left" wrapText="1"/>
    </xf>
    <xf numFmtId="0" fontId="0" fillId="0" borderId="15" xfId="0" applyBorder="1" applyAlignment="1">
      <alignment horizontal="left" wrapText="1"/>
    </xf>
    <xf numFmtId="0" fontId="0" fillId="0" borderId="4" xfId="0" applyBorder="1" applyAlignment="1">
      <alignment horizontal="left" wrapText="1"/>
    </xf>
    <xf numFmtId="0" fontId="6" fillId="0" borderId="0" xfId="0" applyFont="1" applyAlignment="1">
      <alignment horizontal="left"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vertical="top" wrapText="1"/>
    </xf>
    <xf numFmtId="0" fontId="3" fillId="0" borderId="0" xfId="0" applyFont="1" applyBorder="1" applyAlignment="1">
      <alignmen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165" fontId="3" fillId="0" borderId="1" xfId="0" applyNumberFormat="1" applyFont="1" applyBorder="1" applyAlignment="1">
      <alignment vertical="top" wrapText="1"/>
    </xf>
    <xf numFmtId="0" fontId="4" fillId="0" borderId="8" xfId="0" applyFont="1" applyBorder="1" applyAlignment="1">
      <alignment wrapText="1"/>
    </xf>
    <xf numFmtId="0" fontId="0" fillId="0" borderId="15" xfId="0" applyBorder="1" applyAlignment="1">
      <alignment horizontal="left" vertical="top" wrapText="1"/>
    </xf>
    <xf numFmtId="165" fontId="3" fillId="0" borderId="13" xfId="0" applyNumberFormat="1" applyFont="1" applyBorder="1" applyAlignment="1">
      <alignmen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165" fontId="0" fillId="0" borderId="13" xfId="1" applyNumberFormat="1" applyFont="1" applyBorder="1" applyAlignment="1">
      <alignment wrapText="1"/>
    </xf>
  </cellXfs>
  <cellStyles count="3">
    <cellStyle name="Hyperlink" xfId="2" builtinId="8"/>
    <cellStyle name="Komma" xfId="1" builtinId="3"/>
    <cellStyle name="Standa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402"/>
  <sheetViews>
    <sheetView topLeftCell="A28" zoomScaleNormal="100" zoomScalePageLayoutView="150" workbookViewId="0">
      <selection activeCell="C32" sqref="C32:K32"/>
    </sheetView>
  </sheetViews>
  <sheetFormatPr defaultColWidth="8.85546875" defaultRowHeight="10.5"/>
  <cols>
    <col min="1" max="1" width="2" style="38" customWidth="1"/>
    <col min="2" max="2" width="26.7109375" style="38" customWidth="1"/>
    <col min="3" max="3" width="19.7109375" style="38" customWidth="1"/>
    <col min="4" max="4" width="14.42578125" style="38" customWidth="1"/>
    <col min="5" max="9" width="9.28515625" style="38" customWidth="1"/>
    <col min="10" max="10" width="10.140625" style="38" customWidth="1"/>
    <col min="11" max="11" width="12.42578125" style="43" customWidth="1"/>
    <col min="12" max="16384" width="8.85546875" style="38"/>
  </cols>
  <sheetData>
    <row r="1" spans="1:11" ht="15">
      <c r="B1" s="93" t="s">
        <v>45</v>
      </c>
      <c r="C1" s="93"/>
      <c r="D1" s="93"/>
      <c r="E1" s="93"/>
      <c r="F1" s="93"/>
      <c r="G1" s="93"/>
      <c r="H1" s="93"/>
      <c r="I1" s="93"/>
      <c r="J1" s="93"/>
      <c r="K1" s="93"/>
    </row>
    <row r="2" spans="1:11" ht="15.75" thickBot="1">
      <c r="B2" s="39"/>
      <c r="C2" s="39"/>
      <c r="D2" s="39"/>
      <c r="E2" s="39"/>
      <c r="F2" s="39"/>
      <c r="G2" s="39"/>
      <c r="H2" s="39"/>
      <c r="I2" s="39"/>
      <c r="J2" s="39"/>
      <c r="K2" s="39"/>
    </row>
    <row r="3" spans="1:11">
      <c r="A3" s="40">
        <v>1</v>
      </c>
      <c r="B3" s="41" t="s">
        <v>110</v>
      </c>
      <c r="C3" s="41"/>
      <c r="D3" s="42"/>
    </row>
    <row r="4" spans="1:11">
      <c r="A4" s="44"/>
      <c r="B4" s="45" t="s">
        <v>22</v>
      </c>
      <c r="C4" s="94"/>
      <c r="D4" s="95"/>
    </row>
    <row r="5" spans="1:11">
      <c r="A5" s="44"/>
      <c r="B5" s="45" t="s">
        <v>117</v>
      </c>
      <c r="C5" s="94"/>
      <c r="D5" s="95"/>
    </row>
    <row r="6" spans="1:11">
      <c r="A6" s="44"/>
      <c r="B6" s="45" t="s">
        <v>116</v>
      </c>
      <c r="C6" s="94"/>
      <c r="D6" s="95"/>
    </row>
    <row r="7" spans="1:11">
      <c r="A7" s="44"/>
      <c r="B7" s="45" t="s">
        <v>118</v>
      </c>
      <c r="C7" s="94"/>
      <c r="D7" s="95"/>
    </row>
    <row r="8" spans="1:11">
      <c r="A8" s="44"/>
      <c r="B8" s="45" t="s">
        <v>119</v>
      </c>
      <c r="C8" s="100"/>
      <c r="D8" s="101"/>
    </row>
    <row r="9" spans="1:11">
      <c r="A9" s="44"/>
      <c r="B9" s="45" t="s">
        <v>115</v>
      </c>
      <c r="C9" s="94"/>
      <c r="D9" s="95"/>
    </row>
    <row r="10" spans="1:11">
      <c r="A10" s="44"/>
      <c r="B10" s="45" t="s">
        <v>19</v>
      </c>
      <c r="C10" s="94"/>
      <c r="D10" s="95"/>
    </row>
    <row r="11" spans="1:11">
      <c r="A11" s="44"/>
      <c r="B11" s="45" t="s">
        <v>18</v>
      </c>
      <c r="C11" s="94"/>
      <c r="D11" s="95"/>
    </row>
    <row r="12" spans="1:11">
      <c r="A12" s="44"/>
      <c r="B12" s="45" t="s">
        <v>21</v>
      </c>
      <c r="C12" s="96"/>
      <c r="D12" s="97"/>
    </row>
    <row r="13" spans="1:11">
      <c r="A13" s="44"/>
      <c r="B13" s="45" t="s">
        <v>115</v>
      </c>
      <c r="C13" s="94"/>
      <c r="D13" s="95"/>
    </row>
    <row r="14" spans="1:11">
      <c r="A14" s="44"/>
      <c r="B14" s="45" t="s">
        <v>114</v>
      </c>
      <c r="C14" s="94"/>
      <c r="D14" s="95"/>
    </row>
    <row r="15" spans="1:11">
      <c r="A15" s="44"/>
      <c r="B15" s="45" t="s">
        <v>19</v>
      </c>
      <c r="C15" s="94"/>
      <c r="D15" s="95"/>
    </row>
    <row r="16" spans="1:11">
      <c r="A16" s="44"/>
      <c r="B16" s="45" t="s">
        <v>18</v>
      </c>
      <c r="C16" s="94"/>
      <c r="D16" s="95"/>
    </row>
    <row r="17" spans="1:11">
      <c r="A17" s="44"/>
      <c r="B17" s="45" t="s">
        <v>20</v>
      </c>
      <c r="C17" s="96"/>
      <c r="D17" s="97"/>
    </row>
    <row r="18" spans="1:11">
      <c r="A18" s="44"/>
      <c r="B18" s="45" t="s">
        <v>115</v>
      </c>
      <c r="C18" s="94"/>
      <c r="D18" s="95"/>
    </row>
    <row r="19" spans="1:11">
      <c r="A19" s="44"/>
      <c r="B19" s="45" t="s">
        <v>114</v>
      </c>
      <c r="C19" s="94"/>
      <c r="D19" s="95"/>
    </row>
    <row r="20" spans="1:11">
      <c r="A20" s="44"/>
      <c r="B20" s="45" t="s">
        <v>19</v>
      </c>
      <c r="C20" s="94"/>
      <c r="D20" s="95"/>
    </row>
    <row r="21" spans="1:11" ht="11.25" thickBot="1">
      <c r="A21" s="47"/>
      <c r="B21" s="48" t="s">
        <v>18</v>
      </c>
      <c r="C21" s="98"/>
      <c r="D21" s="99"/>
    </row>
    <row r="22" spans="1:11" ht="11.25" thickBot="1"/>
    <row r="23" spans="1:11">
      <c r="A23" s="40">
        <v>2</v>
      </c>
      <c r="B23" s="41" t="s">
        <v>17</v>
      </c>
      <c r="C23" s="41"/>
      <c r="D23" s="49"/>
      <c r="E23" s="49"/>
      <c r="F23" s="49"/>
      <c r="G23" s="49"/>
      <c r="H23" s="49"/>
      <c r="I23" s="49"/>
      <c r="J23" s="49"/>
      <c r="K23" s="50"/>
    </row>
    <row r="24" spans="1:11">
      <c r="A24" s="44"/>
      <c r="B24" s="51" t="str">
        <f>B38</f>
        <v>Zorgvorm</v>
      </c>
      <c r="C24" s="87" t="s">
        <v>120</v>
      </c>
      <c r="D24" s="88"/>
      <c r="E24" s="88"/>
      <c r="F24" s="88"/>
      <c r="G24" s="88"/>
      <c r="H24" s="88"/>
      <c r="I24" s="88"/>
      <c r="J24" s="88"/>
      <c r="K24" s="89"/>
    </row>
    <row r="25" spans="1:11">
      <c r="A25" s="44"/>
      <c r="B25" s="51" t="str">
        <f>C38</f>
        <v>Gemeente</v>
      </c>
      <c r="C25" s="87" t="s">
        <v>35</v>
      </c>
      <c r="D25" s="88"/>
      <c r="E25" s="88"/>
      <c r="F25" s="88"/>
      <c r="G25" s="88"/>
      <c r="H25" s="88"/>
      <c r="I25" s="88"/>
      <c r="J25" s="88"/>
      <c r="K25" s="89"/>
    </row>
    <row r="26" spans="1:11" ht="23.25" customHeight="1">
      <c r="A26" s="44"/>
      <c r="B26" s="51" t="str">
        <f>D38</f>
        <v>Omzet</v>
      </c>
      <c r="C26" s="87" t="s">
        <v>121</v>
      </c>
      <c r="D26" s="88"/>
      <c r="E26" s="88"/>
      <c r="F26" s="88"/>
      <c r="G26" s="88"/>
      <c r="H26" s="88"/>
      <c r="I26" s="88"/>
      <c r="J26" s="88"/>
      <c r="K26" s="89"/>
    </row>
    <row r="27" spans="1:11">
      <c r="A27" s="44"/>
      <c r="B27" s="51" t="str">
        <f>E38</f>
        <v>Instroom cliënten</v>
      </c>
      <c r="C27" s="87" t="s">
        <v>81</v>
      </c>
      <c r="D27" s="88"/>
      <c r="E27" s="88"/>
      <c r="F27" s="88"/>
      <c r="G27" s="88"/>
      <c r="H27" s="88"/>
      <c r="I27" s="88"/>
      <c r="J27" s="88"/>
      <c r="K27" s="89"/>
    </row>
    <row r="28" spans="1:11">
      <c r="A28" s="44"/>
      <c r="B28" s="51" t="str">
        <f>F38</f>
        <v>Uitstroom cliënten</v>
      </c>
      <c r="C28" s="87" t="s">
        <v>82</v>
      </c>
      <c r="D28" s="88"/>
      <c r="E28" s="88"/>
      <c r="F28" s="88"/>
      <c r="G28" s="88"/>
      <c r="H28" s="88"/>
      <c r="I28" s="88"/>
      <c r="J28" s="88"/>
      <c r="K28" s="89"/>
    </row>
    <row r="29" spans="1:11">
      <c r="A29" s="44"/>
      <c r="B29" s="51" t="str">
        <f>G38</f>
        <v>totaal cliënten</v>
      </c>
      <c r="C29" s="87" t="s">
        <v>83</v>
      </c>
      <c r="D29" s="88"/>
      <c r="E29" s="88"/>
      <c r="F29" s="88"/>
      <c r="G29" s="88"/>
      <c r="H29" s="88"/>
      <c r="I29" s="88"/>
      <c r="J29" s="88"/>
      <c r="K29" s="89"/>
    </row>
    <row r="30" spans="1:11">
      <c r="A30" s="44"/>
      <c r="B30" s="51" t="str">
        <f>H38</f>
        <v>Q</v>
      </c>
      <c r="C30" s="87" t="s">
        <v>84</v>
      </c>
      <c r="D30" s="88"/>
      <c r="E30" s="88"/>
      <c r="F30" s="88"/>
      <c r="G30" s="88"/>
      <c r="H30" s="88"/>
      <c r="I30" s="88"/>
      <c r="J30" s="88"/>
      <c r="K30" s="89"/>
    </row>
    <row r="31" spans="1:11">
      <c r="A31" s="44"/>
      <c r="B31" s="51" t="str">
        <f>I38</f>
        <v>eenheid</v>
      </c>
      <c r="C31" s="87" t="s">
        <v>12</v>
      </c>
      <c r="D31" s="88"/>
      <c r="E31" s="88"/>
      <c r="F31" s="88"/>
      <c r="G31" s="88"/>
      <c r="H31" s="88"/>
      <c r="I31" s="88"/>
      <c r="J31" s="88"/>
      <c r="K31" s="89"/>
    </row>
    <row r="32" spans="1:11">
      <c r="A32" s="44"/>
      <c r="B32" s="51" t="str">
        <f>J38</f>
        <v>financiering</v>
      </c>
      <c r="C32" s="87" t="s">
        <v>136</v>
      </c>
      <c r="D32" s="88"/>
      <c r="E32" s="88"/>
      <c r="F32" s="88"/>
      <c r="G32" s="88"/>
      <c r="H32" s="88"/>
      <c r="I32" s="88"/>
      <c r="J32" s="88"/>
      <c r="K32" s="89"/>
    </row>
    <row r="33" spans="1:11">
      <c r="A33" s="44"/>
      <c r="B33" s="52" t="str">
        <f>K38</f>
        <v>bekostiging</v>
      </c>
      <c r="C33" s="87" t="s">
        <v>10</v>
      </c>
      <c r="D33" s="88"/>
      <c r="E33" s="88"/>
      <c r="F33" s="88"/>
      <c r="G33" s="88"/>
      <c r="H33" s="88"/>
      <c r="I33" s="88"/>
      <c r="J33" s="88"/>
      <c r="K33" s="89"/>
    </row>
    <row r="34" spans="1:11">
      <c r="A34" s="44"/>
      <c r="B34" s="51"/>
      <c r="C34" s="87"/>
      <c r="D34" s="88"/>
      <c r="E34" s="88"/>
      <c r="F34" s="88"/>
      <c r="G34" s="88"/>
      <c r="H34" s="88"/>
      <c r="I34" s="88"/>
      <c r="J34" s="88"/>
      <c r="K34" s="89"/>
    </row>
    <row r="35" spans="1:11" ht="11.25" thickBot="1">
      <c r="A35" s="47"/>
      <c r="B35" s="53"/>
      <c r="C35" s="90"/>
      <c r="D35" s="91"/>
      <c r="E35" s="91"/>
      <c r="F35" s="91"/>
      <c r="G35" s="91"/>
      <c r="H35" s="91"/>
      <c r="I35" s="91"/>
      <c r="J35" s="91"/>
      <c r="K35" s="92"/>
    </row>
    <row r="36" spans="1:11" ht="11.25" thickBot="1">
      <c r="A36" s="54"/>
      <c r="B36" s="55"/>
      <c r="C36" s="56"/>
      <c r="D36" s="56"/>
      <c r="E36" s="56"/>
      <c r="F36" s="56"/>
      <c r="G36" s="56"/>
      <c r="H36" s="56"/>
      <c r="I36" s="56"/>
      <c r="J36" s="56"/>
      <c r="K36" s="56"/>
    </row>
    <row r="37" spans="1:11" ht="11.25" thickBot="1">
      <c r="A37" s="40">
        <v>3</v>
      </c>
      <c r="B37" s="41" t="s">
        <v>111</v>
      </c>
      <c r="C37" s="49"/>
      <c r="D37" s="49"/>
      <c r="E37" s="49"/>
      <c r="F37" s="49"/>
      <c r="G37" s="49"/>
      <c r="H37" s="49"/>
      <c r="I37" s="49"/>
      <c r="J37" s="49"/>
      <c r="K37" s="50"/>
    </row>
    <row r="38" spans="1:11" ht="21.75" thickBot="1">
      <c r="A38" s="44"/>
      <c r="B38" s="57" t="s">
        <v>9</v>
      </c>
      <c r="C38" s="57" t="s">
        <v>32</v>
      </c>
      <c r="D38" s="57" t="s">
        <v>2</v>
      </c>
      <c r="E38" s="57" t="s">
        <v>40</v>
      </c>
      <c r="F38" s="57" t="s">
        <v>41</v>
      </c>
      <c r="G38" s="57" t="s">
        <v>42</v>
      </c>
      <c r="H38" s="57" t="s">
        <v>4</v>
      </c>
      <c r="I38" s="57" t="s">
        <v>3</v>
      </c>
      <c r="J38" s="57" t="s">
        <v>1</v>
      </c>
      <c r="K38" s="58" t="s">
        <v>0</v>
      </c>
    </row>
    <row r="39" spans="1:11">
      <c r="A39" s="44"/>
      <c r="B39" s="59"/>
      <c r="C39" s="59"/>
      <c r="D39" s="59"/>
      <c r="E39" s="59"/>
      <c r="F39" s="59"/>
      <c r="G39" s="59"/>
      <c r="H39" s="59"/>
      <c r="I39" s="59"/>
      <c r="J39" s="59"/>
      <c r="K39" s="60"/>
    </row>
    <row r="40" spans="1:11">
      <c r="A40" s="44"/>
      <c r="B40" s="45" t="s">
        <v>31</v>
      </c>
      <c r="C40" s="59"/>
      <c r="D40" s="45"/>
      <c r="E40" s="45"/>
      <c r="F40" s="45"/>
      <c r="G40" s="45"/>
      <c r="H40" s="45"/>
      <c r="I40" s="45"/>
      <c r="J40" s="61"/>
      <c r="K40" s="62"/>
    </row>
    <row r="41" spans="1:11">
      <c r="A41" s="44"/>
      <c r="B41" s="63"/>
      <c r="C41" s="59" t="s">
        <v>33</v>
      </c>
      <c r="D41" s="84"/>
      <c r="E41" s="64"/>
      <c r="F41" s="64"/>
      <c r="G41" s="64"/>
      <c r="H41" s="64"/>
      <c r="I41" s="45" t="s">
        <v>43</v>
      </c>
      <c r="J41" s="45"/>
      <c r="K41" s="65"/>
    </row>
    <row r="42" spans="1:11">
      <c r="A42" s="44"/>
      <c r="B42" s="63"/>
      <c r="C42" s="59" t="s">
        <v>34</v>
      </c>
      <c r="D42" s="84"/>
      <c r="E42" s="64"/>
      <c r="F42" s="64"/>
      <c r="G42" s="64"/>
      <c r="H42" s="64"/>
      <c r="I42" s="45" t="s">
        <v>43</v>
      </c>
      <c r="J42" s="45"/>
      <c r="K42" s="65"/>
    </row>
    <row r="43" spans="1:11">
      <c r="A43" s="44"/>
      <c r="B43" s="63"/>
      <c r="C43" s="59" t="s">
        <v>36</v>
      </c>
      <c r="D43" s="84"/>
      <c r="E43" s="64"/>
      <c r="F43" s="64"/>
      <c r="G43" s="64"/>
      <c r="H43" s="64"/>
      <c r="I43" s="45" t="s">
        <v>43</v>
      </c>
      <c r="J43" s="45"/>
      <c r="K43" s="65"/>
    </row>
    <row r="44" spans="1:11">
      <c r="A44" s="44"/>
      <c r="B44" s="63"/>
      <c r="C44" s="45" t="s">
        <v>37</v>
      </c>
      <c r="D44" s="84"/>
      <c r="E44" s="64"/>
      <c r="F44" s="64"/>
      <c r="G44" s="64"/>
      <c r="H44" s="64"/>
      <c r="I44" s="45" t="s">
        <v>43</v>
      </c>
      <c r="J44" s="45"/>
      <c r="K44" s="65"/>
    </row>
    <row r="45" spans="1:11">
      <c r="A45" s="44"/>
      <c r="B45" s="63"/>
      <c r="C45" s="45" t="s">
        <v>38</v>
      </c>
      <c r="D45" s="84"/>
      <c r="E45" s="64"/>
      <c r="F45" s="64"/>
      <c r="G45" s="64"/>
      <c r="H45" s="64"/>
      <c r="I45" s="45" t="s">
        <v>43</v>
      </c>
      <c r="J45" s="45"/>
      <c r="K45" s="65"/>
    </row>
    <row r="46" spans="1:11">
      <c r="A46" s="44"/>
      <c r="B46" s="45"/>
      <c r="C46" s="45" t="s">
        <v>39</v>
      </c>
      <c r="D46" s="83">
        <f>SUM(D41:D45)</f>
        <v>0</v>
      </c>
      <c r="E46" s="45">
        <f t="shared" ref="E46" si="0">SUM(E41:E45)</f>
        <v>0</v>
      </c>
      <c r="F46" s="45">
        <f t="shared" ref="F46" si="1">SUM(F41:F45)</f>
        <v>0</v>
      </c>
      <c r="G46" s="45">
        <f t="shared" ref="G46" si="2">SUM(G41:G45)</f>
        <v>0</v>
      </c>
      <c r="H46" s="45">
        <f t="shared" ref="H46" si="3">SUM(H41:H45)</f>
        <v>0</v>
      </c>
      <c r="I46" s="45" t="s">
        <v>43</v>
      </c>
      <c r="J46" s="45"/>
      <c r="K46" s="65"/>
    </row>
    <row r="47" spans="1:11">
      <c r="A47" s="44"/>
      <c r="B47" s="45"/>
      <c r="C47" s="45"/>
      <c r="D47" s="45"/>
      <c r="E47" s="45"/>
      <c r="F47" s="45"/>
      <c r="G47" s="45"/>
      <c r="H47" s="45"/>
      <c r="I47" s="45"/>
      <c r="J47" s="45"/>
      <c r="K47" s="65"/>
    </row>
    <row r="48" spans="1:11">
      <c r="A48" s="44"/>
      <c r="B48" s="45" t="s">
        <v>89</v>
      </c>
      <c r="C48" s="45"/>
      <c r="D48" s="45"/>
      <c r="E48" s="45"/>
      <c r="F48" s="45"/>
      <c r="G48" s="45"/>
      <c r="H48" s="45"/>
      <c r="I48" s="45"/>
      <c r="J48" s="61"/>
      <c r="K48" s="62"/>
    </row>
    <row r="49" spans="1:11">
      <c r="A49" s="44"/>
      <c r="B49" s="63"/>
      <c r="C49" s="59" t="s">
        <v>33</v>
      </c>
      <c r="D49" s="84"/>
      <c r="E49" s="64"/>
      <c r="F49" s="64"/>
      <c r="G49" s="64"/>
      <c r="H49" s="64"/>
      <c r="I49" s="45" t="s">
        <v>44</v>
      </c>
      <c r="J49" s="45"/>
      <c r="K49" s="65"/>
    </row>
    <row r="50" spans="1:11" s="71" customFormat="1">
      <c r="A50" s="66"/>
      <c r="B50" s="67"/>
      <c r="C50" s="59" t="s">
        <v>34</v>
      </c>
      <c r="D50" s="85"/>
      <c r="E50" s="68"/>
      <c r="F50" s="68"/>
      <c r="G50" s="68"/>
      <c r="H50" s="68"/>
      <c r="I50" s="45" t="s">
        <v>44</v>
      </c>
      <c r="J50" s="69"/>
      <c r="K50" s="70"/>
    </row>
    <row r="51" spans="1:11">
      <c r="A51" s="44"/>
      <c r="B51" s="63"/>
      <c r="C51" s="59" t="s">
        <v>36</v>
      </c>
      <c r="D51" s="84"/>
      <c r="E51" s="64"/>
      <c r="F51" s="64"/>
      <c r="G51" s="64"/>
      <c r="H51" s="64"/>
      <c r="I51" s="45" t="s">
        <v>44</v>
      </c>
      <c r="J51" s="45"/>
      <c r="K51" s="65"/>
    </row>
    <row r="52" spans="1:11">
      <c r="A52" s="44"/>
      <c r="B52" s="63"/>
      <c r="C52" s="45" t="s">
        <v>37</v>
      </c>
      <c r="D52" s="84"/>
      <c r="E52" s="64"/>
      <c r="F52" s="64"/>
      <c r="G52" s="64"/>
      <c r="H52" s="64"/>
      <c r="I52" s="45" t="s">
        <v>44</v>
      </c>
      <c r="J52" s="45"/>
      <c r="K52" s="65"/>
    </row>
    <row r="53" spans="1:11">
      <c r="A53" s="44"/>
      <c r="B53" s="63"/>
      <c r="C53" s="45" t="s">
        <v>38</v>
      </c>
      <c r="D53" s="84"/>
      <c r="E53" s="64"/>
      <c r="F53" s="64"/>
      <c r="G53" s="64"/>
      <c r="H53" s="64"/>
      <c r="I53" s="45" t="s">
        <v>44</v>
      </c>
      <c r="J53" s="45"/>
      <c r="K53" s="65"/>
    </row>
    <row r="54" spans="1:11">
      <c r="A54" s="44"/>
      <c r="B54" s="45"/>
      <c r="C54" s="45" t="s">
        <v>39</v>
      </c>
      <c r="D54" s="83">
        <f>SUM(D49:D53)</f>
        <v>0</v>
      </c>
      <c r="E54" s="45">
        <f t="shared" ref="E54" si="4">SUM(E49:E53)</f>
        <v>0</v>
      </c>
      <c r="F54" s="45">
        <f t="shared" ref="F54" si="5">SUM(F49:F53)</f>
        <v>0</v>
      </c>
      <c r="G54" s="45">
        <f t="shared" ref="G54" si="6">SUM(G49:G53)</f>
        <v>0</v>
      </c>
      <c r="H54" s="45">
        <f t="shared" ref="H54" si="7">SUM(H49:H53)</f>
        <v>0</v>
      </c>
      <c r="I54" s="45" t="s">
        <v>44</v>
      </c>
      <c r="J54" s="45"/>
      <c r="K54" s="65"/>
    </row>
    <row r="55" spans="1:11">
      <c r="A55" s="44"/>
      <c r="B55" s="45"/>
      <c r="C55" s="45"/>
      <c r="D55" s="45"/>
      <c r="E55" s="45"/>
      <c r="F55" s="45"/>
      <c r="G55" s="45"/>
      <c r="H55" s="45"/>
      <c r="I55" s="45"/>
      <c r="J55" s="45"/>
      <c r="K55" s="65"/>
    </row>
    <row r="56" spans="1:11">
      <c r="A56" s="44"/>
      <c r="B56" s="45" t="s">
        <v>90</v>
      </c>
      <c r="C56" s="45"/>
      <c r="D56" s="45"/>
      <c r="E56" s="45"/>
      <c r="F56" s="45"/>
      <c r="G56" s="45"/>
      <c r="H56" s="45"/>
      <c r="I56" s="45"/>
      <c r="J56" s="61"/>
      <c r="K56" s="62"/>
    </row>
    <row r="57" spans="1:11">
      <c r="A57" s="44"/>
      <c r="B57" s="63"/>
      <c r="C57" s="59" t="s">
        <v>33</v>
      </c>
      <c r="D57" s="84"/>
      <c r="E57" s="64"/>
      <c r="F57" s="64"/>
      <c r="G57" s="64"/>
      <c r="H57" s="64"/>
      <c r="I57" s="45" t="s">
        <v>44</v>
      </c>
      <c r="J57" s="72"/>
      <c r="K57" s="73"/>
    </row>
    <row r="58" spans="1:11">
      <c r="A58" s="44"/>
      <c r="B58" s="63"/>
      <c r="C58" s="59" t="s">
        <v>34</v>
      </c>
      <c r="D58" s="84"/>
      <c r="E58" s="64"/>
      <c r="F58" s="64"/>
      <c r="G58" s="64"/>
      <c r="H58" s="64"/>
      <c r="I58" s="45" t="s">
        <v>44</v>
      </c>
      <c r="J58" s="45"/>
      <c r="K58" s="65"/>
    </row>
    <row r="59" spans="1:11">
      <c r="A59" s="44"/>
      <c r="B59" s="63"/>
      <c r="C59" s="59" t="s">
        <v>36</v>
      </c>
      <c r="D59" s="84"/>
      <c r="E59" s="64"/>
      <c r="F59" s="64"/>
      <c r="G59" s="64"/>
      <c r="H59" s="64"/>
      <c r="I59" s="45" t="s">
        <v>44</v>
      </c>
      <c r="J59" s="45"/>
      <c r="K59" s="65"/>
    </row>
    <row r="60" spans="1:11">
      <c r="A60" s="44"/>
      <c r="B60" s="63"/>
      <c r="C60" s="45" t="s">
        <v>37</v>
      </c>
      <c r="D60" s="84"/>
      <c r="E60" s="64"/>
      <c r="F60" s="64"/>
      <c r="G60" s="64"/>
      <c r="H60" s="64"/>
      <c r="I60" s="45" t="s">
        <v>44</v>
      </c>
      <c r="J60" s="45"/>
      <c r="K60" s="65"/>
    </row>
    <row r="61" spans="1:11">
      <c r="A61" s="44"/>
      <c r="B61" s="63"/>
      <c r="C61" s="45" t="s">
        <v>38</v>
      </c>
      <c r="D61" s="84"/>
      <c r="E61" s="64"/>
      <c r="F61" s="64"/>
      <c r="G61" s="64"/>
      <c r="H61" s="64"/>
      <c r="I61" s="45" t="s">
        <v>44</v>
      </c>
      <c r="J61" s="45"/>
      <c r="K61" s="65"/>
    </row>
    <row r="62" spans="1:11">
      <c r="A62" s="44"/>
      <c r="B62" s="45"/>
      <c r="C62" s="45" t="s">
        <v>39</v>
      </c>
      <c r="D62" s="83">
        <f>SUM(D57:D61)</f>
        <v>0</v>
      </c>
      <c r="E62" s="45">
        <f t="shared" ref="E62:H62" si="8">SUM(E57:E61)</f>
        <v>0</v>
      </c>
      <c r="F62" s="45">
        <f t="shared" si="8"/>
        <v>0</v>
      </c>
      <c r="G62" s="45">
        <f t="shared" si="8"/>
        <v>0</v>
      </c>
      <c r="H62" s="45">
        <f t="shared" si="8"/>
        <v>0</v>
      </c>
      <c r="I62" s="45" t="s">
        <v>44</v>
      </c>
      <c r="J62" s="45"/>
      <c r="K62" s="65"/>
    </row>
    <row r="63" spans="1:11">
      <c r="A63" s="44"/>
      <c r="B63" s="45"/>
      <c r="C63" s="45"/>
      <c r="D63" s="45"/>
      <c r="E63" s="45"/>
      <c r="F63" s="45"/>
      <c r="G63" s="45"/>
      <c r="H63" s="45"/>
      <c r="I63" s="45"/>
      <c r="J63" s="45"/>
      <c r="K63" s="65"/>
    </row>
    <row r="64" spans="1:11">
      <c r="A64" s="44"/>
      <c r="B64" s="45" t="s">
        <v>88</v>
      </c>
      <c r="C64" s="45"/>
      <c r="D64" s="45"/>
      <c r="E64" s="45"/>
      <c r="F64" s="45"/>
      <c r="G64" s="45"/>
      <c r="H64" s="45"/>
      <c r="I64" s="45"/>
      <c r="J64" s="61"/>
      <c r="K64" s="62"/>
    </row>
    <row r="65" spans="1:11">
      <c r="A65" s="44"/>
      <c r="B65" s="63"/>
      <c r="C65" s="59" t="s">
        <v>33</v>
      </c>
      <c r="D65" s="84"/>
      <c r="E65" s="64"/>
      <c r="F65" s="64"/>
      <c r="G65" s="64"/>
      <c r="H65" s="64"/>
      <c r="I65" s="45" t="s">
        <v>44</v>
      </c>
      <c r="J65" s="45"/>
      <c r="K65" s="65"/>
    </row>
    <row r="66" spans="1:11">
      <c r="A66" s="44"/>
      <c r="B66" s="63"/>
      <c r="C66" s="59" t="s">
        <v>34</v>
      </c>
      <c r="D66" s="84"/>
      <c r="E66" s="64"/>
      <c r="F66" s="64"/>
      <c r="G66" s="64"/>
      <c r="H66" s="64"/>
      <c r="I66" s="45" t="s">
        <v>44</v>
      </c>
      <c r="J66" s="45"/>
      <c r="K66" s="65"/>
    </row>
    <row r="67" spans="1:11">
      <c r="A67" s="44"/>
      <c r="B67" s="63"/>
      <c r="C67" s="59" t="s">
        <v>36</v>
      </c>
      <c r="D67" s="84"/>
      <c r="E67" s="64"/>
      <c r="F67" s="64"/>
      <c r="G67" s="64"/>
      <c r="H67" s="64"/>
      <c r="I67" s="45" t="s">
        <v>44</v>
      </c>
      <c r="J67" s="45"/>
      <c r="K67" s="65"/>
    </row>
    <row r="68" spans="1:11">
      <c r="A68" s="44"/>
      <c r="B68" s="63"/>
      <c r="C68" s="45" t="s">
        <v>37</v>
      </c>
      <c r="D68" s="84"/>
      <c r="E68" s="64"/>
      <c r="F68" s="64"/>
      <c r="G68" s="64"/>
      <c r="H68" s="64"/>
      <c r="I68" s="45" t="s">
        <v>44</v>
      </c>
      <c r="J68" s="45"/>
      <c r="K68" s="65"/>
    </row>
    <row r="69" spans="1:11">
      <c r="A69" s="44"/>
      <c r="B69" s="63"/>
      <c r="C69" s="45" t="s">
        <v>38</v>
      </c>
      <c r="D69" s="84"/>
      <c r="E69" s="64"/>
      <c r="F69" s="64"/>
      <c r="G69" s="64"/>
      <c r="H69" s="64"/>
      <c r="I69" s="45" t="s">
        <v>44</v>
      </c>
      <c r="J69" s="45"/>
      <c r="K69" s="65"/>
    </row>
    <row r="70" spans="1:11">
      <c r="A70" s="44"/>
      <c r="B70" s="45"/>
      <c r="C70" s="45" t="s">
        <v>39</v>
      </c>
      <c r="D70" s="83">
        <f>SUM(D65:D69)</f>
        <v>0</v>
      </c>
      <c r="E70" s="45">
        <f t="shared" ref="E70:H70" si="9">SUM(E65:E69)</f>
        <v>0</v>
      </c>
      <c r="F70" s="45">
        <f t="shared" si="9"/>
        <v>0</v>
      </c>
      <c r="G70" s="45">
        <f t="shared" si="9"/>
        <v>0</v>
      </c>
      <c r="H70" s="45">
        <f t="shared" si="9"/>
        <v>0</v>
      </c>
      <c r="I70" s="45" t="s">
        <v>44</v>
      </c>
      <c r="J70" s="45"/>
      <c r="K70" s="65"/>
    </row>
    <row r="71" spans="1:11">
      <c r="A71" s="44"/>
      <c r="B71" s="45"/>
      <c r="C71" s="45"/>
      <c r="D71" s="45"/>
      <c r="E71" s="45"/>
      <c r="F71" s="45"/>
      <c r="G71" s="45"/>
      <c r="H71" s="45"/>
      <c r="I71" s="45"/>
      <c r="J71" s="45"/>
      <c r="K71" s="65"/>
    </row>
    <row r="72" spans="1:11">
      <c r="A72" s="44"/>
      <c r="B72" s="45" t="s">
        <v>52</v>
      </c>
      <c r="C72" s="45"/>
      <c r="D72" s="83">
        <f>D70+D62+D54+D46</f>
        <v>0</v>
      </c>
      <c r="E72" s="45">
        <f t="shared" ref="E72:G72" si="10">E70+E62+E54+E46</f>
        <v>0</v>
      </c>
      <c r="F72" s="45">
        <f t="shared" si="10"/>
        <v>0</v>
      </c>
      <c r="G72" s="45">
        <f t="shared" si="10"/>
        <v>0</v>
      </c>
      <c r="H72" s="45"/>
      <c r="I72" s="45"/>
      <c r="J72" s="45"/>
      <c r="K72" s="65"/>
    </row>
    <row r="73" spans="1:11">
      <c r="A73" s="44"/>
      <c r="B73" s="45"/>
      <c r="C73" s="45"/>
      <c r="D73" s="45"/>
      <c r="E73" s="45"/>
      <c r="F73" s="45"/>
      <c r="G73" s="45"/>
      <c r="H73" s="45"/>
      <c r="I73" s="45"/>
      <c r="J73" s="45"/>
      <c r="K73" s="65"/>
    </row>
    <row r="74" spans="1:11" ht="11.25" thickBot="1">
      <c r="A74" s="47"/>
      <c r="B74" s="48" t="s">
        <v>53</v>
      </c>
      <c r="C74" s="48"/>
      <c r="D74" s="48"/>
      <c r="E74" s="74"/>
      <c r="F74" s="74"/>
      <c r="G74" s="74"/>
      <c r="H74" s="48"/>
      <c r="I74" s="48"/>
      <c r="J74" s="48"/>
      <c r="K74" s="75"/>
    </row>
    <row r="75" spans="1:11" s="54" customFormat="1" ht="11.25" thickBot="1">
      <c r="K75" s="76"/>
    </row>
    <row r="76" spans="1:11" s="54" customFormat="1" ht="11.25" thickBot="1">
      <c r="A76" s="40">
        <v>4</v>
      </c>
      <c r="B76" s="41" t="s">
        <v>47</v>
      </c>
      <c r="C76" s="49"/>
      <c r="D76" s="49"/>
      <c r="E76" s="49"/>
      <c r="F76" s="49"/>
      <c r="G76" s="49"/>
      <c r="H76" s="49"/>
      <c r="I76" s="49"/>
      <c r="J76" s="49"/>
      <c r="K76" s="50"/>
    </row>
    <row r="77" spans="1:11" ht="11.25" thickBot="1">
      <c r="A77" s="44"/>
      <c r="B77" s="57" t="s">
        <v>112</v>
      </c>
      <c r="C77" s="77"/>
      <c r="D77" s="57" t="s">
        <v>113</v>
      </c>
      <c r="E77" s="78"/>
      <c r="F77" s="79"/>
      <c r="G77" s="79"/>
      <c r="H77" s="79"/>
      <c r="I77" s="79"/>
      <c r="J77" s="79"/>
      <c r="K77" s="80"/>
    </row>
    <row r="78" spans="1:11">
      <c r="A78" s="44"/>
      <c r="B78" s="59"/>
      <c r="C78" s="59"/>
      <c r="D78" s="59"/>
      <c r="E78" s="59"/>
      <c r="F78" s="59"/>
      <c r="G78" s="59"/>
      <c r="H78" s="59"/>
      <c r="I78" s="59"/>
      <c r="J78" s="59"/>
      <c r="K78" s="60"/>
    </row>
    <row r="79" spans="1:11">
      <c r="A79" s="44"/>
      <c r="B79" s="63"/>
      <c r="C79" s="45"/>
      <c r="D79" s="84"/>
      <c r="E79" s="45"/>
      <c r="F79" s="45"/>
      <c r="G79" s="45"/>
      <c r="H79" s="45"/>
      <c r="I79" s="45"/>
      <c r="J79" s="45"/>
      <c r="K79" s="65"/>
    </row>
    <row r="80" spans="1:11">
      <c r="A80" s="44"/>
      <c r="B80" s="63"/>
      <c r="C80" s="45"/>
      <c r="D80" s="84"/>
      <c r="E80" s="45"/>
      <c r="F80" s="45"/>
      <c r="G80" s="45"/>
      <c r="H80" s="45"/>
      <c r="I80" s="45"/>
      <c r="J80" s="45"/>
      <c r="K80" s="65"/>
    </row>
    <row r="81" spans="1:11">
      <c r="A81" s="44"/>
      <c r="B81" s="63"/>
      <c r="C81" s="45"/>
      <c r="D81" s="84"/>
      <c r="E81" s="45"/>
      <c r="F81" s="45"/>
      <c r="G81" s="45"/>
      <c r="H81" s="45"/>
      <c r="I81" s="45"/>
      <c r="J81" s="45"/>
      <c r="K81" s="65"/>
    </row>
    <row r="82" spans="1:11">
      <c r="A82" s="44"/>
      <c r="B82" s="63"/>
      <c r="C82" s="45"/>
      <c r="D82" s="84"/>
      <c r="E82" s="45"/>
      <c r="F82" s="45"/>
      <c r="G82" s="45"/>
      <c r="H82" s="45"/>
      <c r="I82" s="45"/>
      <c r="J82" s="45"/>
      <c r="K82" s="65"/>
    </row>
    <row r="83" spans="1:11">
      <c r="A83" s="44"/>
      <c r="B83" s="63"/>
      <c r="C83" s="45"/>
      <c r="D83" s="84"/>
      <c r="E83" s="45"/>
      <c r="F83" s="45"/>
      <c r="G83" s="45"/>
      <c r="H83" s="45"/>
      <c r="I83" s="45"/>
      <c r="J83" s="45"/>
      <c r="K83" s="65"/>
    </row>
    <row r="84" spans="1:11">
      <c r="A84" s="44"/>
      <c r="B84" s="63"/>
      <c r="C84" s="45"/>
      <c r="D84" s="84"/>
      <c r="E84" s="45"/>
      <c r="F84" s="45"/>
      <c r="G84" s="45"/>
      <c r="H84" s="45"/>
      <c r="I84" s="45"/>
      <c r="J84" s="45"/>
      <c r="K84" s="65"/>
    </row>
    <row r="85" spans="1:11">
      <c r="A85" s="44"/>
      <c r="B85" s="63"/>
      <c r="C85" s="45"/>
      <c r="D85" s="84"/>
      <c r="E85" s="45"/>
      <c r="F85" s="45"/>
      <c r="G85" s="45"/>
      <c r="H85" s="45"/>
      <c r="I85" s="45"/>
      <c r="J85" s="45"/>
      <c r="K85" s="65"/>
    </row>
    <row r="86" spans="1:11">
      <c r="A86" s="44"/>
      <c r="B86" s="63"/>
      <c r="C86" s="45"/>
      <c r="D86" s="84"/>
      <c r="E86" s="45"/>
      <c r="F86" s="45"/>
      <c r="G86" s="45"/>
      <c r="H86" s="45"/>
      <c r="I86" s="45"/>
      <c r="J86" s="45"/>
      <c r="K86" s="65"/>
    </row>
    <row r="87" spans="1:11">
      <c r="A87" s="44"/>
      <c r="B87" s="81"/>
      <c r="C87" s="45"/>
      <c r="D87" s="45"/>
      <c r="E87" s="45"/>
      <c r="F87" s="45"/>
      <c r="G87" s="45"/>
      <c r="H87" s="45"/>
      <c r="I87" s="45"/>
      <c r="J87" s="45"/>
      <c r="K87" s="65"/>
    </row>
    <row r="88" spans="1:11">
      <c r="A88" s="44"/>
      <c r="B88" s="45" t="s">
        <v>48</v>
      </c>
      <c r="C88" s="45"/>
      <c r="D88" s="83">
        <f>SUM(D79:D86)+D72</f>
        <v>0</v>
      </c>
      <c r="E88" s="45">
        <f>E72</f>
        <v>0</v>
      </c>
      <c r="F88" s="45">
        <f t="shared" ref="F88:G88" si="11">F72</f>
        <v>0</v>
      </c>
      <c r="G88" s="45">
        <f t="shared" si="11"/>
        <v>0</v>
      </c>
      <c r="H88" s="45"/>
      <c r="I88" s="45"/>
      <c r="J88" s="45"/>
      <c r="K88" s="65"/>
    </row>
    <row r="89" spans="1:11" ht="11.25" thickBot="1">
      <c r="A89" s="47"/>
      <c r="B89" s="48" t="s">
        <v>54</v>
      </c>
      <c r="C89" s="48"/>
      <c r="D89" s="48"/>
      <c r="E89" s="48">
        <f>E74</f>
        <v>0</v>
      </c>
      <c r="F89" s="48">
        <f t="shared" ref="F89:G89" si="12">F74</f>
        <v>0</v>
      </c>
      <c r="G89" s="48">
        <f t="shared" si="12"/>
        <v>0</v>
      </c>
      <c r="H89" s="48"/>
      <c r="I89" s="48"/>
      <c r="J89" s="48"/>
      <c r="K89" s="75"/>
    </row>
    <row r="90" spans="1:11" s="54" customFormat="1" ht="11.25" thickBot="1">
      <c r="K90" s="76"/>
    </row>
    <row r="91" spans="1:11" s="54" customFormat="1" ht="11.25" thickBot="1">
      <c r="A91" s="40">
        <v>5</v>
      </c>
      <c r="B91" s="41" t="s">
        <v>49</v>
      </c>
      <c r="C91" s="49"/>
      <c r="D91" s="49"/>
      <c r="E91" s="49"/>
      <c r="F91" s="49"/>
      <c r="G91" s="49"/>
      <c r="H91" s="49"/>
      <c r="I91" s="49"/>
      <c r="J91" s="49"/>
      <c r="K91" s="50"/>
    </row>
    <row r="92" spans="1:11" ht="32.25" thickBot="1">
      <c r="A92" s="44"/>
      <c r="B92" s="57" t="s">
        <v>112</v>
      </c>
      <c r="C92" s="77"/>
      <c r="D92" s="57" t="s">
        <v>122</v>
      </c>
      <c r="E92" s="57" t="s">
        <v>124</v>
      </c>
      <c r="F92" s="57" t="s">
        <v>125</v>
      </c>
      <c r="G92" s="57" t="s">
        <v>126</v>
      </c>
      <c r="H92" s="57" t="s">
        <v>4</v>
      </c>
      <c r="I92" s="78"/>
      <c r="J92" s="79"/>
      <c r="K92" s="80"/>
    </row>
    <row r="93" spans="1:11">
      <c r="A93" s="44"/>
      <c r="B93" s="59"/>
      <c r="C93" s="59"/>
      <c r="D93" s="59"/>
      <c r="E93" s="59"/>
      <c r="F93" s="59"/>
      <c r="G93" s="59"/>
      <c r="H93" s="59"/>
      <c r="I93" s="59"/>
      <c r="J93" s="59"/>
      <c r="K93" s="60"/>
    </row>
    <row r="94" spans="1:11">
      <c r="A94" s="44"/>
      <c r="B94" s="63"/>
      <c r="C94" s="45"/>
      <c r="D94" s="84"/>
      <c r="E94" s="64"/>
      <c r="F94" s="64"/>
      <c r="G94" s="64"/>
      <c r="H94" s="64"/>
      <c r="I94" s="45"/>
      <c r="J94" s="45"/>
      <c r="K94" s="65"/>
    </row>
    <row r="95" spans="1:11">
      <c r="A95" s="44"/>
      <c r="B95" s="63"/>
      <c r="C95" s="45"/>
      <c r="D95" s="84"/>
      <c r="E95" s="64"/>
      <c r="F95" s="64"/>
      <c r="G95" s="64"/>
      <c r="H95" s="64"/>
      <c r="I95" s="45"/>
      <c r="J95" s="45"/>
      <c r="K95" s="65"/>
    </row>
    <row r="96" spans="1:11">
      <c r="A96" s="44"/>
      <c r="B96" s="63"/>
      <c r="C96" s="45"/>
      <c r="D96" s="84"/>
      <c r="E96" s="64"/>
      <c r="F96" s="64"/>
      <c r="G96" s="64"/>
      <c r="H96" s="64"/>
      <c r="I96" s="45"/>
      <c r="J96" s="45"/>
      <c r="K96" s="65"/>
    </row>
    <row r="97" spans="1:11">
      <c r="A97" s="44"/>
      <c r="B97" s="63"/>
      <c r="C97" s="45"/>
      <c r="D97" s="84"/>
      <c r="E97" s="64"/>
      <c r="F97" s="64"/>
      <c r="G97" s="64"/>
      <c r="H97" s="64"/>
      <c r="I97" s="45"/>
      <c r="J97" s="45"/>
      <c r="K97" s="65"/>
    </row>
    <row r="98" spans="1:11">
      <c r="A98" s="44"/>
      <c r="B98" s="63"/>
      <c r="C98" s="45"/>
      <c r="D98" s="84"/>
      <c r="E98" s="64"/>
      <c r="F98" s="64"/>
      <c r="G98" s="64"/>
      <c r="H98" s="64"/>
      <c r="I98" s="45"/>
      <c r="J98" s="45"/>
      <c r="K98" s="65"/>
    </row>
    <row r="99" spans="1:11">
      <c r="A99" s="44"/>
      <c r="B99" s="63"/>
      <c r="C99" s="45"/>
      <c r="D99" s="84"/>
      <c r="E99" s="64"/>
      <c r="F99" s="64"/>
      <c r="G99" s="64"/>
      <c r="H99" s="64"/>
      <c r="I99" s="45"/>
      <c r="J99" s="45"/>
      <c r="K99" s="65"/>
    </row>
    <row r="100" spans="1:11">
      <c r="A100" s="44"/>
      <c r="B100" s="63"/>
      <c r="C100" s="45"/>
      <c r="D100" s="84"/>
      <c r="E100" s="64"/>
      <c r="F100" s="64"/>
      <c r="G100" s="64"/>
      <c r="H100" s="64"/>
      <c r="I100" s="45"/>
      <c r="J100" s="45"/>
      <c r="K100" s="65"/>
    </row>
    <row r="101" spans="1:11">
      <c r="A101" s="44"/>
      <c r="B101" s="63"/>
      <c r="C101" s="45"/>
      <c r="D101" s="84"/>
      <c r="E101" s="64"/>
      <c r="F101" s="64"/>
      <c r="G101" s="64"/>
      <c r="H101" s="64"/>
      <c r="I101" s="45"/>
      <c r="J101" s="45"/>
      <c r="K101" s="65"/>
    </row>
    <row r="102" spans="1:11">
      <c r="A102" s="44"/>
      <c r="B102" s="45"/>
      <c r="C102" s="45" t="s">
        <v>123</v>
      </c>
      <c r="D102" s="83">
        <f>SUM(D94:D101)</f>
        <v>0</v>
      </c>
      <c r="E102" s="45"/>
      <c r="F102" s="45"/>
      <c r="G102" s="45"/>
      <c r="H102" s="45"/>
      <c r="I102" s="45"/>
      <c r="J102" s="45"/>
      <c r="K102" s="65"/>
    </row>
    <row r="103" spans="1:11">
      <c r="A103" s="44"/>
      <c r="B103" s="45" t="s">
        <v>51</v>
      </c>
      <c r="C103" s="45"/>
      <c r="D103" s="82"/>
      <c r="E103" s="64"/>
      <c r="F103" s="64"/>
      <c r="G103" s="64"/>
      <c r="H103" s="45"/>
      <c r="I103" s="45"/>
      <c r="J103" s="45"/>
      <c r="K103" s="65"/>
    </row>
    <row r="104" spans="1:11">
      <c r="A104" s="44"/>
      <c r="B104" s="45"/>
      <c r="C104" s="45"/>
      <c r="D104" s="45"/>
      <c r="E104" s="45"/>
      <c r="F104" s="45"/>
      <c r="G104" s="45"/>
      <c r="H104" s="45"/>
      <c r="I104" s="45"/>
      <c r="J104" s="45"/>
      <c r="K104" s="65"/>
    </row>
    <row r="105" spans="1:11">
      <c r="A105" s="44"/>
      <c r="B105" s="81" t="s">
        <v>55</v>
      </c>
      <c r="C105" s="45"/>
      <c r="D105" s="45"/>
      <c r="E105" s="45"/>
      <c r="F105" s="45"/>
      <c r="G105" s="45"/>
      <c r="H105" s="45"/>
      <c r="I105" s="45"/>
      <c r="J105" s="45"/>
      <c r="K105" s="65"/>
    </row>
    <row r="106" spans="1:11">
      <c r="A106" s="44"/>
      <c r="B106" s="45" t="s">
        <v>50</v>
      </c>
      <c r="C106" s="45"/>
      <c r="D106" s="83">
        <f>SUM(D94:D101)+D88</f>
        <v>0</v>
      </c>
      <c r="E106" s="45">
        <f>SUM(E94:E101)+E88</f>
        <v>0</v>
      </c>
      <c r="F106" s="45">
        <f>SUM(F94:F101)+F88</f>
        <v>0</v>
      </c>
      <c r="G106" s="45">
        <f>SUM(G94:G101)+G88</f>
        <v>0</v>
      </c>
      <c r="H106" s="45"/>
      <c r="I106" s="45"/>
      <c r="J106" s="45"/>
      <c r="K106" s="65"/>
    </row>
    <row r="107" spans="1:11" ht="11.25" thickBot="1">
      <c r="A107" s="47"/>
      <c r="B107" s="48" t="s">
        <v>56</v>
      </c>
      <c r="C107" s="48"/>
      <c r="D107" s="48"/>
      <c r="E107" s="48">
        <f>E89+E103</f>
        <v>0</v>
      </c>
      <c r="F107" s="48">
        <f>F89+F103</f>
        <v>0</v>
      </c>
      <c r="G107" s="48">
        <f>G89+G103</f>
        <v>0</v>
      </c>
      <c r="H107" s="48"/>
      <c r="I107" s="48"/>
      <c r="J107" s="48"/>
      <c r="K107" s="75"/>
    </row>
    <row r="108" spans="1:11">
      <c r="K108" s="38"/>
    </row>
    <row r="109" spans="1:11">
      <c r="K109" s="38"/>
    </row>
    <row r="110" spans="1:11">
      <c r="K110" s="38"/>
    </row>
    <row r="111" spans="1:11">
      <c r="K111" s="38"/>
    </row>
    <row r="112" spans="1:11">
      <c r="K112" s="38"/>
    </row>
    <row r="113" spans="11:11">
      <c r="K113" s="38"/>
    </row>
    <row r="114" spans="11:11">
      <c r="K114" s="38"/>
    </row>
    <row r="115" spans="11:11">
      <c r="K115" s="38"/>
    </row>
    <row r="116" spans="11:11">
      <c r="K116" s="38"/>
    </row>
    <row r="117" spans="11:11">
      <c r="K117" s="38"/>
    </row>
    <row r="118" spans="11:11">
      <c r="K118" s="38"/>
    </row>
    <row r="119" spans="11:11">
      <c r="K119" s="38"/>
    </row>
    <row r="120" spans="11:11">
      <c r="K120" s="38"/>
    </row>
    <row r="121" spans="11:11">
      <c r="K121" s="38"/>
    </row>
    <row r="122" spans="11:11">
      <c r="K122" s="38"/>
    </row>
    <row r="123" spans="11:11">
      <c r="K123" s="38"/>
    </row>
    <row r="124" spans="11:11">
      <c r="K124" s="38"/>
    </row>
    <row r="125" spans="11:11">
      <c r="K125" s="38"/>
    </row>
    <row r="126" spans="11:11">
      <c r="K126" s="38"/>
    </row>
    <row r="127" spans="11:11">
      <c r="K127" s="38"/>
    </row>
    <row r="128" spans="11:11">
      <c r="K128" s="38"/>
    </row>
    <row r="129" spans="11:11">
      <c r="K129" s="38"/>
    </row>
    <row r="130" spans="11:11">
      <c r="K130" s="38"/>
    </row>
    <row r="131" spans="11:11">
      <c r="K131" s="38"/>
    </row>
    <row r="132" spans="11:11">
      <c r="K132" s="38"/>
    </row>
    <row r="133" spans="11:11">
      <c r="K133" s="38"/>
    </row>
    <row r="134" spans="11:11">
      <c r="K134" s="38"/>
    </row>
    <row r="135" spans="11:11">
      <c r="K135" s="38"/>
    </row>
    <row r="136" spans="11:11">
      <c r="K136" s="38"/>
    </row>
    <row r="137" spans="11:11">
      <c r="K137" s="38"/>
    </row>
    <row r="138" spans="11:11">
      <c r="K138" s="38"/>
    </row>
    <row r="139" spans="11:11">
      <c r="K139" s="38"/>
    </row>
    <row r="140" spans="11:11">
      <c r="K140" s="38"/>
    </row>
    <row r="141" spans="11:11">
      <c r="K141" s="38"/>
    </row>
    <row r="142" spans="11:11">
      <c r="K142" s="38"/>
    </row>
    <row r="143" spans="11:11">
      <c r="K143" s="38"/>
    </row>
    <row r="144" spans="11:11">
      <c r="K144" s="38"/>
    </row>
    <row r="145" spans="11:11">
      <c r="K145" s="38"/>
    </row>
    <row r="146" spans="11:11">
      <c r="K146" s="38"/>
    </row>
    <row r="147" spans="11:11">
      <c r="K147" s="38"/>
    </row>
    <row r="148" spans="11:11">
      <c r="K148" s="38"/>
    </row>
    <row r="149" spans="11:11">
      <c r="K149" s="38"/>
    </row>
    <row r="150" spans="11:11">
      <c r="K150" s="38"/>
    </row>
    <row r="151" spans="11:11">
      <c r="K151" s="38"/>
    </row>
    <row r="152" spans="11:11">
      <c r="K152" s="38"/>
    </row>
    <row r="153" spans="11:11">
      <c r="K153" s="38"/>
    </row>
    <row r="154" spans="11:11">
      <c r="K154" s="38"/>
    </row>
    <row r="155" spans="11:11">
      <c r="K155" s="38"/>
    </row>
    <row r="156" spans="11:11">
      <c r="K156" s="38"/>
    </row>
    <row r="157" spans="11:11">
      <c r="K157" s="38"/>
    </row>
    <row r="158" spans="11:11">
      <c r="K158" s="38"/>
    </row>
    <row r="159" spans="11:11">
      <c r="K159" s="38"/>
    </row>
    <row r="160" spans="11:11">
      <c r="K160" s="38"/>
    </row>
    <row r="161" spans="11:11">
      <c r="K161" s="38"/>
    </row>
    <row r="162" spans="11:11">
      <c r="K162" s="38"/>
    </row>
    <row r="163" spans="11:11">
      <c r="K163" s="38"/>
    </row>
    <row r="164" spans="11:11">
      <c r="K164" s="38"/>
    </row>
    <row r="165" spans="11:11">
      <c r="K165" s="38"/>
    </row>
    <row r="166" spans="11:11">
      <c r="K166" s="38"/>
    </row>
    <row r="167" spans="11:11">
      <c r="K167" s="38"/>
    </row>
    <row r="168" spans="11:11">
      <c r="K168" s="38"/>
    </row>
    <row r="169" spans="11:11">
      <c r="K169" s="38"/>
    </row>
    <row r="170" spans="11:11">
      <c r="K170" s="38"/>
    </row>
    <row r="171" spans="11:11">
      <c r="K171" s="38"/>
    </row>
    <row r="172" spans="11:11">
      <c r="K172" s="38"/>
    </row>
    <row r="173" spans="11:11">
      <c r="K173" s="38"/>
    </row>
    <row r="174" spans="11:11">
      <c r="K174" s="38"/>
    </row>
    <row r="175" spans="11:11">
      <c r="K175" s="38"/>
    </row>
    <row r="176" spans="11:11">
      <c r="K176" s="38"/>
    </row>
    <row r="177" spans="11:11">
      <c r="K177" s="38"/>
    </row>
    <row r="178" spans="11:11">
      <c r="K178" s="38"/>
    </row>
    <row r="179" spans="11:11">
      <c r="K179" s="38"/>
    </row>
    <row r="180" spans="11:11">
      <c r="K180" s="38"/>
    </row>
    <row r="181" spans="11:11">
      <c r="K181" s="38"/>
    </row>
    <row r="182" spans="11:11">
      <c r="K182" s="38"/>
    </row>
    <row r="183" spans="11:11">
      <c r="K183" s="38"/>
    </row>
    <row r="184" spans="11:11">
      <c r="K184" s="38"/>
    </row>
    <row r="185" spans="11:11">
      <c r="K185" s="38"/>
    </row>
    <row r="186" spans="11:11">
      <c r="K186" s="38"/>
    </row>
    <row r="187" spans="11:11">
      <c r="K187" s="38"/>
    </row>
    <row r="188" spans="11:11">
      <c r="K188" s="38"/>
    </row>
    <row r="189" spans="11:11">
      <c r="K189" s="38"/>
    </row>
    <row r="190" spans="11:11">
      <c r="K190" s="38"/>
    </row>
    <row r="191" spans="11:11">
      <c r="K191" s="38"/>
    </row>
    <row r="192" spans="11:11">
      <c r="K192" s="38"/>
    </row>
    <row r="193" spans="11:11">
      <c r="K193" s="38"/>
    </row>
    <row r="194" spans="11:11">
      <c r="K194" s="38"/>
    </row>
    <row r="195" spans="11:11">
      <c r="K195" s="38"/>
    </row>
    <row r="196" spans="11:11">
      <c r="K196" s="38"/>
    </row>
    <row r="197" spans="11:11">
      <c r="K197" s="38"/>
    </row>
    <row r="198" spans="11:11">
      <c r="K198" s="38"/>
    </row>
    <row r="199" spans="11:11">
      <c r="K199" s="38"/>
    </row>
    <row r="200" spans="11:11">
      <c r="K200" s="38"/>
    </row>
    <row r="201" spans="11:11">
      <c r="K201" s="38"/>
    </row>
    <row r="202" spans="11:11">
      <c r="K202" s="38"/>
    </row>
    <row r="203" spans="11:11">
      <c r="K203" s="38"/>
    </row>
    <row r="204" spans="11:11">
      <c r="K204" s="38"/>
    </row>
    <row r="205" spans="11:11">
      <c r="K205" s="38"/>
    </row>
    <row r="206" spans="11:11">
      <c r="K206" s="38"/>
    </row>
    <row r="207" spans="11:11">
      <c r="K207" s="38"/>
    </row>
    <row r="208" spans="11:11">
      <c r="K208" s="38"/>
    </row>
    <row r="209" spans="11:11">
      <c r="K209" s="38"/>
    </row>
    <row r="210" spans="11:11">
      <c r="K210" s="38"/>
    </row>
    <row r="211" spans="11:11">
      <c r="K211" s="38"/>
    </row>
    <row r="212" spans="11:11">
      <c r="K212" s="38"/>
    </row>
    <row r="213" spans="11:11">
      <c r="K213" s="38"/>
    </row>
    <row r="214" spans="11:11">
      <c r="K214" s="38"/>
    </row>
    <row r="215" spans="11:11">
      <c r="K215" s="38"/>
    </row>
    <row r="216" spans="11:11">
      <c r="K216" s="38"/>
    </row>
    <row r="217" spans="11:11">
      <c r="K217" s="38"/>
    </row>
    <row r="218" spans="11:11">
      <c r="K218" s="38"/>
    </row>
    <row r="219" spans="11:11">
      <c r="K219" s="38"/>
    </row>
    <row r="220" spans="11:11">
      <c r="K220" s="38"/>
    </row>
    <row r="221" spans="11:11">
      <c r="K221" s="38"/>
    </row>
    <row r="222" spans="11:11">
      <c r="K222" s="38"/>
    </row>
    <row r="223" spans="11:11">
      <c r="K223" s="38"/>
    </row>
    <row r="224" spans="11:11">
      <c r="K224" s="38"/>
    </row>
    <row r="225" spans="11:11">
      <c r="K225" s="38"/>
    </row>
    <row r="226" spans="11:11">
      <c r="K226" s="38"/>
    </row>
    <row r="227" spans="11:11">
      <c r="K227" s="38"/>
    </row>
    <row r="228" spans="11:11">
      <c r="K228" s="38"/>
    </row>
    <row r="229" spans="11:11">
      <c r="K229" s="38"/>
    </row>
    <row r="230" spans="11:11">
      <c r="K230" s="38"/>
    </row>
    <row r="231" spans="11:11">
      <c r="K231" s="38"/>
    </row>
    <row r="232" spans="11:11">
      <c r="K232" s="38"/>
    </row>
    <row r="233" spans="11:11">
      <c r="K233" s="38"/>
    </row>
    <row r="234" spans="11:11">
      <c r="K234" s="38"/>
    </row>
    <row r="235" spans="11:11">
      <c r="K235" s="38"/>
    </row>
    <row r="236" spans="11:11">
      <c r="K236" s="38"/>
    </row>
    <row r="237" spans="11:11">
      <c r="K237" s="38"/>
    </row>
    <row r="238" spans="11:11">
      <c r="K238" s="38"/>
    </row>
    <row r="239" spans="11:11">
      <c r="K239" s="38"/>
    </row>
    <row r="240" spans="11:11">
      <c r="K240" s="38"/>
    </row>
    <row r="241" spans="11:11">
      <c r="K241" s="38"/>
    </row>
    <row r="242" spans="11:11">
      <c r="K242" s="38"/>
    </row>
    <row r="243" spans="11:11">
      <c r="K243" s="38"/>
    </row>
    <row r="244" spans="11:11">
      <c r="K244" s="38"/>
    </row>
    <row r="245" spans="11:11">
      <c r="K245" s="38"/>
    </row>
    <row r="246" spans="11:11">
      <c r="K246" s="38"/>
    </row>
    <row r="247" spans="11:11">
      <c r="K247" s="38"/>
    </row>
    <row r="248" spans="11:11">
      <c r="K248" s="38"/>
    </row>
    <row r="249" spans="11:11">
      <c r="K249" s="38"/>
    </row>
    <row r="250" spans="11:11">
      <c r="K250" s="38"/>
    </row>
    <row r="251" spans="11:11">
      <c r="K251" s="38"/>
    </row>
    <row r="252" spans="11:11">
      <c r="K252" s="38"/>
    </row>
    <row r="253" spans="11:11">
      <c r="K253" s="38"/>
    </row>
    <row r="254" spans="11:11">
      <c r="K254" s="38"/>
    </row>
    <row r="255" spans="11:11">
      <c r="K255" s="38"/>
    </row>
    <row r="256" spans="11:11">
      <c r="K256" s="38"/>
    </row>
    <row r="257" spans="11:11">
      <c r="K257" s="38"/>
    </row>
    <row r="258" spans="11:11">
      <c r="K258" s="38"/>
    </row>
    <row r="259" spans="11:11">
      <c r="K259" s="38"/>
    </row>
    <row r="260" spans="11:11">
      <c r="K260" s="38"/>
    </row>
    <row r="261" spans="11:11">
      <c r="K261" s="38"/>
    </row>
    <row r="262" spans="11:11">
      <c r="K262" s="38"/>
    </row>
    <row r="263" spans="11:11">
      <c r="K263" s="38"/>
    </row>
    <row r="264" spans="11:11">
      <c r="K264" s="38"/>
    </row>
    <row r="265" spans="11:11">
      <c r="K265" s="38"/>
    </row>
    <row r="266" spans="11:11">
      <c r="K266" s="38"/>
    </row>
    <row r="267" spans="11:11">
      <c r="K267" s="38"/>
    </row>
    <row r="268" spans="11:11">
      <c r="K268" s="38"/>
    </row>
    <row r="269" spans="11:11">
      <c r="K269" s="38"/>
    </row>
    <row r="270" spans="11:11">
      <c r="K270" s="38"/>
    </row>
    <row r="271" spans="11:11">
      <c r="K271" s="38"/>
    </row>
    <row r="272" spans="11:11">
      <c r="K272" s="38"/>
    </row>
    <row r="273" spans="11:11">
      <c r="K273" s="38"/>
    </row>
    <row r="274" spans="11:11">
      <c r="K274" s="38"/>
    </row>
    <row r="275" spans="11:11">
      <c r="K275" s="38"/>
    </row>
    <row r="276" spans="11:11">
      <c r="K276" s="38"/>
    </row>
    <row r="277" spans="11:11">
      <c r="K277" s="38"/>
    </row>
    <row r="278" spans="11:11">
      <c r="K278" s="38"/>
    </row>
    <row r="279" spans="11:11">
      <c r="K279" s="38"/>
    </row>
    <row r="280" spans="11:11">
      <c r="K280" s="38"/>
    </row>
    <row r="281" spans="11:11">
      <c r="K281" s="38"/>
    </row>
    <row r="282" spans="11:11">
      <c r="K282" s="38"/>
    </row>
    <row r="283" spans="11:11">
      <c r="K283" s="38"/>
    </row>
    <row r="284" spans="11:11">
      <c r="K284" s="38"/>
    </row>
    <row r="285" spans="11:11">
      <c r="K285" s="38"/>
    </row>
    <row r="286" spans="11:11">
      <c r="K286" s="38"/>
    </row>
    <row r="287" spans="11:11">
      <c r="K287" s="38"/>
    </row>
    <row r="288" spans="11:11">
      <c r="K288" s="38"/>
    </row>
    <row r="289" spans="11:11">
      <c r="K289" s="38"/>
    </row>
    <row r="290" spans="11:11">
      <c r="K290" s="38"/>
    </row>
    <row r="291" spans="11:11">
      <c r="K291" s="38"/>
    </row>
    <row r="292" spans="11:11">
      <c r="K292" s="38"/>
    </row>
    <row r="293" spans="11:11">
      <c r="K293" s="38"/>
    </row>
    <row r="294" spans="11:11">
      <c r="K294" s="38"/>
    </row>
    <row r="295" spans="11:11">
      <c r="K295" s="38"/>
    </row>
    <row r="296" spans="11:11">
      <c r="K296" s="38"/>
    </row>
    <row r="297" spans="11:11">
      <c r="K297" s="38"/>
    </row>
    <row r="298" spans="11:11">
      <c r="K298" s="38"/>
    </row>
    <row r="299" spans="11:11">
      <c r="K299" s="38"/>
    </row>
    <row r="300" spans="11:11">
      <c r="K300" s="38"/>
    </row>
    <row r="301" spans="11:11">
      <c r="K301" s="38"/>
    </row>
    <row r="302" spans="11:11">
      <c r="K302" s="38"/>
    </row>
    <row r="303" spans="11:11">
      <c r="K303" s="38"/>
    </row>
    <row r="304" spans="11:11">
      <c r="K304" s="38"/>
    </row>
    <row r="305" spans="11:11">
      <c r="K305" s="38"/>
    </row>
    <row r="306" spans="11:11">
      <c r="K306" s="38"/>
    </row>
    <row r="307" spans="11:11">
      <c r="K307" s="38"/>
    </row>
    <row r="308" spans="11:11">
      <c r="K308" s="38"/>
    </row>
    <row r="309" spans="11:11">
      <c r="K309" s="38"/>
    </row>
    <row r="310" spans="11:11">
      <c r="K310" s="38"/>
    </row>
    <row r="311" spans="11:11">
      <c r="K311" s="38"/>
    </row>
    <row r="312" spans="11:11">
      <c r="K312" s="38"/>
    </row>
    <row r="313" spans="11:11">
      <c r="K313" s="38"/>
    </row>
    <row r="314" spans="11:11">
      <c r="K314" s="38"/>
    </row>
    <row r="315" spans="11:11">
      <c r="K315" s="38"/>
    </row>
    <row r="316" spans="11:11">
      <c r="K316" s="38"/>
    </row>
    <row r="317" spans="11:11">
      <c r="K317" s="38"/>
    </row>
    <row r="318" spans="11:11">
      <c r="K318" s="38"/>
    </row>
    <row r="319" spans="11:11">
      <c r="K319" s="38"/>
    </row>
    <row r="320" spans="11:11">
      <c r="K320" s="38"/>
    </row>
    <row r="321" spans="11:11">
      <c r="K321" s="38"/>
    </row>
    <row r="322" spans="11:11">
      <c r="K322" s="38"/>
    </row>
    <row r="323" spans="11:11">
      <c r="K323" s="38"/>
    </row>
    <row r="324" spans="11:11">
      <c r="K324" s="38"/>
    </row>
    <row r="325" spans="11:11">
      <c r="K325" s="38"/>
    </row>
    <row r="326" spans="11:11">
      <c r="K326" s="38"/>
    </row>
    <row r="327" spans="11:11">
      <c r="K327" s="38"/>
    </row>
    <row r="328" spans="11:11">
      <c r="K328" s="38"/>
    </row>
    <row r="329" spans="11:11">
      <c r="K329" s="38"/>
    </row>
    <row r="330" spans="11:11">
      <c r="K330" s="38"/>
    </row>
    <row r="331" spans="11:11">
      <c r="K331" s="38"/>
    </row>
    <row r="332" spans="11:11">
      <c r="K332" s="38"/>
    </row>
    <row r="333" spans="11:11">
      <c r="K333" s="38"/>
    </row>
    <row r="334" spans="11:11">
      <c r="K334" s="38"/>
    </row>
    <row r="335" spans="11:11">
      <c r="K335" s="38"/>
    </row>
    <row r="336" spans="11:11">
      <c r="K336" s="38"/>
    </row>
    <row r="337" spans="11:11">
      <c r="K337" s="38"/>
    </row>
    <row r="338" spans="11:11">
      <c r="K338" s="38"/>
    </row>
    <row r="339" spans="11:11">
      <c r="K339" s="38"/>
    </row>
    <row r="340" spans="11:11">
      <c r="K340" s="38"/>
    </row>
    <row r="341" spans="11:11">
      <c r="K341" s="38"/>
    </row>
    <row r="342" spans="11:11">
      <c r="K342" s="38"/>
    </row>
    <row r="343" spans="11:11">
      <c r="K343" s="38"/>
    </row>
    <row r="344" spans="11:11">
      <c r="K344" s="38"/>
    </row>
    <row r="345" spans="11:11">
      <c r="K345" s="38"/>
    </row>
    <row r="346" spans="11:11">
      <c r="K346" s="38"/>
    </row>
    <row r="347" spans="11:11">
      <c r="K347" s="38"/>
    </row>
    <row r="348" spans="11:11">
      <c r="K348" s="38"/>
    </row>
    <row r="349" spans="11:11">
      <c r="K349" s="38"/>
    </row>
    <row r="350" spans="11:11">
      <c r="K350" s="38"/>
    </row>
    <row r="351" spans="11:11">
      <c r="K351" s="38"/>
    </row>
    <row r="352" spans="11:11">
      <c r="K352" s="38"/>
    </row>
    <row r="353" spans="11:11">
      <c r="K353" s="38"/>
    </row>
    <row r="354" spans="11:11">
      <c r="K354" s="38"/>
    </row>
    <row r="355" spans="11:11">
      <c r="K355" s="38"/>
    </row>
    <row r="356" spans="11:11">
      <c r="K356" s="38"/>
    </row>
    <row r="357" spans="11:11">
      <c r="K357" s="38"/>
    </row>
    <row r="358" spans="11:11">
      <c r="K358" s="38"/>
    </row>
    <row r="359" spans="11:11">
      <c r="K359" s="38"/>
    </row>
    <row r="360" spans="11:11">
      <c r="K360" s="38"/>
    </row>
    <row r="361" spans="11:11">
      <c r="K361" s="38"/>
    </row>
    <row r="362" spans="11:11">
      <c r="K362" s="38"/>
    </row>
    <row r="363" spans="11:11">
      <c r="K363" s="38"/>
    </row>
    <row r="364" spans="11:11">
      <c r="K364" s="38"/>
    </row>
    <row r="365" spans="11:11">
      <c r="K365" s="38"/>
    </row>
    <row r="366" spans="11:11">
      <c r="K366" s="38"/>
    </row>
    <row r="367" spans="11:11">
      <c r="K367" s="38"/>
    </row>
    <row r="368" spans="11:11">
      <c r="K368" s="38"/>
    </row>
    <row r="369" spans="11:11">
      <c r="K369" s="38"/>
    </row>
    <row r="370" spans="11:11">
      <c r="K370" s="38"/>
    </row>
    <row r="371" spans="11:11">
      <c r="K371" s="38"/>
    </row>
    <row r="372" spans="11:11">
      <c r="K372" s="38"/>
    </row>
    <row r="373" spans="11:11">
      <c r="K373" s="38"/>
    </row>
    <row r="374" spans="11:11">
      <c r="K374" s="38"/>
    </row>
    <row r="375" spans="11:11">
      <c r="K375" s="38"/>
    </row>
    <row r="376" spans="11:11">
      <c r="K376" s="38"/>
    </row>
    <row r="377" spans="11:11">
      <c r="K377" s="38"/>
    </row>
    <row r="378" spans="11:11">
      <c r="K378" s="38"/>
    </row>
    <row r="379" spans="11:11">
      <c r="K379" s="38"/>
    </row>
    <row r="380" spans="11:11">
      <c r="K380" s="38"/>
    </row>
    <row r="381" spans="11:11">
      <c r="K381" s="38"/>
    </row>
    <row r="382" spans="11:11">
      <c r="K382" s="38"/>
    </row>
    <row r="383" spans="11:11">
      <c r="K383" s="38"/>
    </row>
    <row r="384" spans="11:11">
      <c r="K384" s="38"/>
    </row>
    <row r="385" spans="11:11">
      <c r="K385" s="38"/>
    </row>
    <row r="386" spans="11:11">
      <c r="K386" s="38"/>
    </row>
    <row r="387" spans="11:11">
      <c r="K387" s="38"/>
    </row>
    <row r="388" spans="11:11">
      <c r="K388" s="38"/>
    </row>
    <row r="389" spans="11:11">
      <c r="K389" s="38"/>
    </row>
    <row r="390" spans="11:11">
      <c r="K390" s="38"/>
    </row>
    <row r="391" spans="11:11">
      <c r="K391" s="38"/>
    </row>
    <row r="392" spans="11:11">
      <c r="K392" s="38"/>
    </row>
    <row r="393" spans="11:11">
      <c r="K393" s="38"/>
    </row>
    <row r="394" spans="11:11">
      <c r="K394" s="38"/>
    </row>
    <row r="395" spans="11:11">
      <c r="K395" s="38"/>
    </row>
    <row r="396" spans="11:11">
      <c r="K396" s="38"/>
    </row>
    <row r="397" spans="11:11">
      <c r="K397" s="38"/>
    </row>
    <row r="398" spans="11:11">
      <c r="K398" s="38"/>
    </row>
    <row r="399" spans="11:11">
      <c r="K399" s="38"/>
    </row>
    <row r="400" spans="11:11">
      <c r="K400" s="38"/>
    </row>
    <row r="401" spans="11:11">
      <c r="K401" s="38"/>
    </row>
    <row r="402" spans="11:11">
      <c r="K402" s="38"/>
    </row>
  </sheetData>
  <mergeCells count="31">
    <mergeCell ref="C8:D8"/>
    <mergeCell ref="C7:D7"/>
    <mergeCell ref="C9:D9"/>
    <mergeCell ref="C10:D10"/>
    <mergeCell ref="C11:D11"/>
    <mergeCell ref="B1:K1"/>
    <mergeCell ref="C25:K25"/>
    <mergeCell ref="C4:D4"/>
    <mergeCell ref="C12:D12"/>
    <mergeCell ref="C21:D21"/>
    <mergeCell ref="C24:K24"/>
    <mergeCell ref="C15:D15"/>
    <mergeCell ref="C16:D16"/>
    <mergeCell ref="C17:D17"/>
    <mergeCell ref="C20:D20"/>
    <mergeCell ref="C14:D14"/>
    <mergeCell ref="C19:D19"/>
    <mergeCell ref="C13:D13"/>
    <mergeCell ref="C18:D18"/>
    <mergeCell ref="C5:D5"/>
    <mergeCell ref="C6:D6"/>
    <mergeCell ref="C32:K32"/>
    <mergeCell ref="C33:K33"/>
    <mergeCell ref="C35:K35"/>
    <mergeCell ref="C34:K34"/>
    <mergeCell ref="C26:K26"/>
    <mergeCell ref="C31:K31"/>
    <mergeCell ref="C27:K27"/>
    <mergeCell ref="C28:K28"/>
    <mergeCell ref="C29:K29"/>
    <mergeCell ref="C30:K3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K376"/>
  <sheetViews>
    <sheetView topLeftCell="A7" zoomScaleNormal="100" zoomScalePageLayoutView="150" workbookViewId="0">
      <selection activeCell="C31" sqref="C31:K31"/>
    </sheetView>
  </sheetViews>
  <sheetFormatPr defaultColWidth="8.85546875" defaultRowHeight="10.5"/>
  <cols>
    <col min="1" max="1" width="2" style="1" customWidth="1"/>
    <col min="2" max="2" width="38.85546875" style="1" bestFit="1" customWidth="1"/>
    <col min="3" max="3" width="19.7109375" style="1" customWidth="1"/>
    <col min="4" max="4" width="14.42578125" style="1" customWidth="1"/>
    <col min="5" max="5" width="7.7109375" style="1" customWidth="1"/>
    <col min="6" max="6" width="8.140625" style="1" customWidth="1"/>
    <col min="7" max="10" width="10.140625" style="1" customWidth="1"/>
    <col min="11" max="11" width="12.42578125" style="2" customWidth="1"/>
    <col min="12" max="16384" width="8.85546875" style="1"/>
  </cols>
  <sheetData>
    <row r="1" spans="1:4" ht="14.25" customHeight="1">
      <c r="B1" s="14" t="s">
        <v>57</v>
      </c>
      <c r="C1" s="12"/>
    </row>
    <row r="2" spans="1:4" ht="11.25" thickBot="1">
      <c r="B2" s="12"/>
      <c r="C2" s="12"/>
    </row>
    <row r="3" spans="1:4">
      <c r="A3" s="40">
        <v>1</v>
      </c>
      <c r="B3" s="41" t="s">
        <v>110</v>
      </c>
      <c r="C3" s="41"/>
      <c r="D3" s="42"/>
    </row>
    <row r="4" spans="1:4">
      <c r="A4" s="44"/>
      <c r="B4" s="45" t="s">
        <v>22</v>
      </c>
      <c r="C4" s="94"/>
      <c r="D4" s="95"/>
    </row>
    <row r="5" spans="1:4">
      <c r="A5" s="44"/>
      <c r="B5" s="45" t="s">
        <v>117</v>
      </c>
      <c r="C5" s="94"/>
      <c r="D5" s="95"/>
    </row>
    <row r="6" spans="1:4">
      <c r="A6" s="44"/>
      <c r="B6" s="45" t="s">
        <v>116</v>
      </c>
      <c r="C6" s="94"/>
      <c r="D6" s="95"/>
    </row>
    <row r="7" spans="1:4">
      <c r="A7" s="44"/>
      <c r="B7" s="45" t="s">
        <v>118</v>
      </c>
      <c r="C7" s="94"/>
      <c r="D7" s="95"/>
    </row>
    <row r="8" spans="1:4">
      <c r="A8" s="44"/>
      <c r="B8" s="45" t="s">
        <v>119</v>
      </c>
      <c r="C8" s="100"/>
      <c r="D8" s="101"/>
    </row>
    <row r="9" spans="1:4">
      <c r="A9" s="44"/>
      <c r="B9" s="45" t="s">
        <v>115</v>
      </c>
      <c r="C9" s="94"/>
      <c r="D9" s="95"/>
    </row>
    <row r="10" spans="1:4">
      <c r="A10" s="44"/>
      <c r="B10" s="45" t="s">
        <v>19</v>
      </c>
      <c r="C10" s="94"/>
      <c r="D10" s="95"/>
    </row>
    <row r="11" spans="1:4">
      <c r="A11" s="44"/>
      <c r="B11" s="45" t="s">
        <v>18</v>
      </c>
      <c r="C11" s="94"/>
      <c r="D11" s="95"/>
    </row>
    <row r="12" spans="1:4">
      <c r="A12" s="44"/>
      <c r="B12" s="45" t="s">
        <v>21</v>
      </c>
      <c r="C12" s="96"/>
      <c r="D12" s="97"/>
    </row>
    <row r="13" spans="1:4">
      <c r="A13" s="44"/>
      <c r="B13" s="45" t="s">
        <v>115</v>
      </c>
      <c r="C13" s="94"/>
      <c r="D13" s="95"/>
    </row>
    <row r="14" spans="1:4">
      <c r="A14" s="44"/>
      <c r="B14" s="45" t="s">
        <v>114</v>
      </c>
      <c r="C14" s="94"/>
      <c r="D14" s="95"/>
    </row>
    <row r="15" spans="1:4">
      <c r="A15" s="44"/>
      <c r="B15" s="45" t="s">
        <v>19</v>
      </c>
      <c r="C15" s="94"/>
      <c r="D15" s="95"/>
    </row>
    <row r="16" spans="1:4">
      <c r="A16" s="44"/>
      <c r="B16" s="45" t="s">
        <v>18</v>
      </c>
      <c r="C16" s="94"/>
      <c r="D16" s="95"/>
    </row>
    <row r="17" spans="1:11">
      <c r="A17" s="44"/>
      <c r="B17" s="45" t="s">
        <v>20</v>
      </c>
      <c r="C17" s="96"/>
      <c r="D17" s="97"/>
    </row>
    <row r="18" spans="1:11">
      <c r="A18" s="44"/>
      <c r="B18" s="45" t="s">
        <v>115</v>
      </c>
      <c r="C18" s="94"/>
      <c r="D18" s="95"/>
    </row>
    <row r="19" spans="1:11">
      <c r="A19" s="44"/>
      <c r="B19" s="45" t="s">
        <v>114</v>
      </c>
      <c r="C19" s="94"/>
      <c r="D19" s="95"/>
    </row>
    <row r="20" spans="1:11">
      <c r="A20" s="44"/>
      <c r="B20" s="45" t="s">
        <v>19</v>
      </c>
      <c r="C20" s="94"/>
      <c r="D20" s="95"/>
    </row>
    <row r="21" spans="1:11" ht="11.25" thickBot="1">
      <c r="A21" s="47"/>
      <c r="B21" s="48" t="s">
        <v>18</v>
      </c>
      <c r="C21" s="98"/>
      <c r="D21" s="99"/>
    </row>
    <row r="22" spans="1:11" ht="11.25" thickBot="1"/>
    <row r="23" spans="1:11">
      <c r="A23" s="40">
        <v>2</v>
      </c>
      <c r="B23" s="41" t="s">
        <v>17</v>
      </c>
      <c r="C23" s="41"/>
      <c r="D23" s="49"/>
      <c r="E23" s="49"/>
      <c r="F23" s="49"/>
      <c r="G23" s="49"/>
      <c r="H23" s="49"/>
      <c r="I23" s="49"/>
      <c r="J23" s="49"/>
      <c r="K23" s="50"/>
    </row>
    <row r="24" spans="1:11" ht="11.25" customHeight="1">
      <c r="A24" s="44"/>
      <c r="B24" s="51" t="str">
        <f>B38</f>
        <v>Zorgvorm</v>
      </c>
      <c r="C24" s="87" t="s">
        <v>16</v>
      </c>
      <c r="D24" s="88"/>
      <c r="E24" s="88"/>
      <c r="F24" s="88"/>
      <c r="G24" s="88"/>
      <c r="H24" s="88"/>
      <c r="I24" s="88"/>
      <c r="J24" s="88"/>
      <c r="K24" s="89"/>
    </row>
    <row r="25" spans="1:11" ht="11.25" customHeight="1">
      <c r="A25" s="44"/>
      <c r="B25" s="51" t="str">
        <f>C38</f>
        <v>Gemeente</v>
      </c>
      <c r="C25" s="87" t="s">
        <v>35</v>
      </c>
      <c r="D25" s="88"/>
      <c r="E25" s="88"/>
      <c r="F25" s="88"/>
      <c r="G25" s="88"/>
      <c r="H25" s="88"/>
      <c r="I25" s="88"/>
      <c r="J25" s="88"/>
      <c r="K25" s="89"/>
    </row>
    <row r="26" spans="1:11" ht="24" customHeight="1">
      <c r="A26" s="44"/>
      <c r="B26" s="51" t="str">
        <f>D38</f>
        <v>Omzet</v>
      </c>
      <c r="C26" s="87" t="s">
        <v>121</v>
      </c>
      <c r="D26" s="88"/>
      <c r="E26" s="88"/>
      <c r="F26" s="88"/>
      <c r="G26" s="88"/>
      <c r="H26" s="88"/>
      <c r="I26" s="88"/>
      <c r="J26" s="88"/>
      <c r="K26" s="89"/>
    </row>
    <row r="27" spans="1:11" ht="11.25" customHeight="1">
      <c r="A27" s="44"/>
      <c r="B27" s="51" t="str">
        <f>E38</f>
        <v>Instroom cliënten</v>
      </c>
      <c r="C27" s="87" t="s">
        <v>81</v>
      </c>
      <c r="D27" s="88"/>
      <c r="E27" s="88"/>
      <c r="F27" s="88"/>
      <c r="G27" s="88"/>
      <c r="H27" s="88"/>
      <c r="I27" s="88"/>
      <c r="J27" s="88"/>
      <c r="K27" s="89"/>
    </row>
    <row r="28" spans="1:11" ht="11.25" customHeight="1">
      <c r="A28" s="44"/>
      <c r="B28" s="51" t="str">
        <f>F38</f>
        <v>Uitstroom cliënten</v>
      </c>
      <c r="C28" s="87" t="s">
        <v>82</v>
      </c>
      <c r="D28" s="88"/>
      <c r="E28" s="88"/>
      <c r="F28" s="88"/>
      <c r="G28" s="88"/>
      <c r="H28" s="88"/>
      <c r="I28" s="88"/>
      <c r="J28" s="88"/>
      <c r="K28" s="89"/>
    </row>
    <row r="29" spans="1:11" ht="11.25" customHeight="1">
      <c r="A29" s="44"/>
      <c r="B29" s="51" t="str">
        <f>G38</f>
        <v>totaal cliënten</v>
      </c>
      <c r="C29" s="87" t="s">
        <v>83</v>
      </c>
      <c r="D29" s="88"/>
      <c r="E29" s="88"/>
      <c r="F29" s="88"/>
      <c r="G29" s="88"/>
      <c r="H29" s="88"/>
      <c r="I29" s="88"/>
      <c r="J29" s="88"/>
      <c r="K29" s="89"/>
    </row>
    <row r="30" spans="1:11" ht="11.25" customHeight="1">
      <c r="A30" s="44"/>
      <c r="B30" s="51" t="str">
        <f>H38</f>
        <v>Q</v>
      </c>
      <c r="C30" s="87" t="s">
        <v>84</v>
      </c>
      <c r="D30" s="88"/>
      <c r="E30" s="88"/>
      <c r="F30" s="88"/>
      <c r="G30" s="88"/>
      <c r="H30" s="88"/>
      <c r="I30" s="88"/>
      <c r="J30" s="88"/>
      <c r="K30" s="89"/>
    </row>
    <row r="31" spans="1:11" ht="11.25" customHeight="1">
      <c r="A31" s="44"/>
      <c r="B31" s="51" t="str">
        <f>I38</f>
        <v>eenheid</v>
      </c>
      <c r="C31" s="87" t="s">
        <v>12</v>
      </c>
      <c r="D31" s="88"/>
      <c r="E31" s="88"/>
      <c r="F31" s="88"/>
      <c r="G31" s="88"/>
      <c r="H31" s="88"/>
      <c r="I31" s="88"/>
      <c r="J31" s="88"/>
      <c r="K31" s="89"/>
    </row>
    <row r="32" spans="1:11" ht="11.25" customHeight="1">
      <c r="A32" s="44"/>
      <c r="B32" s="51" t="str">
        <f>J38</f>
        <v>financiering</v>
      </c>
      <c r="C32" s="87" t="s">
        <v>11</v>
      </c>
      <c r="D32" s="88"/>
      <c r="E32" s="88"/>
      <c r="F32" s="88"/>
      <c r="G32" s="88"/>
      <c r="H32" s="88"/>
      <c r="I32" s="88"/>
      <c r="J32" s="88"/>
      <c r="K32" s="89"/>
    </row>
    <row r="33" spans="1:11" ht="11.25" customHeight="1">
      <c r="A33" s="44"/>
      <c r="B33" s="52" t="str">
        <f>K38</f>
        <v>bekostiging</v>
      </c>
      <c r="C33" s="87" t="s">
        <v>10</v>
      </c>
      <c r="D33" s="88"/>
      <c r="E33" s="88"/>
      <c r="F33" s="88"/>
      <c r="G33" s="88"/>
      <c r="H33" s="88"/>
      <c r="I33" s="88"/>
      <c r="J33" s="88"/>
      <c r="K33" s="89"/>
    </row>
    <row r="34" spans="1:11" ht="11.25" customHeight="1">
      <c r="A34" s="44"/>
      <c r="B34" s="51"/>
      <c r="C34" s="87"/>
      <c r="D34" s="88"/>
      <c r="E34" s="88"/>
      <c r="F34" s="88"/>
      <c r="G34" s="88"/>
      <c r="H34" s="88"/>
      <c r="I34" s="88"/>
      <c r="J34" s="88"/>
      <c r="K34" s="89"/>
    </row>
    <row r="35" spans="1:11" ht="11.25" customHeight="1" thickBot="1">
      <c r="A35" s="47"/>
      <c r="B35" s="53"/>
      <c r="C35" s="90"/>
      <c r="D35" s="91"/>
      <c r="E35" s="91"/>
      <c r="F35" s="91"/>
      <c r="G35" s="91"/>
      <c r="H35" s="91"/>
      <c r="I35" s="91"/>
      <c r="J35" s="91"/>
      <c r="K35" s="92"/>
    </row>
    <row r="36" spans="1:11" ht="11.25" thickBot="1"/>
    <row r="37" spans="1:11" ht="11.25" thickBot="1">
      <c r="A37" s="20">
        <v>3</v>
      </c>
      <c r="B37" s="26" t="s">
        <v>46</v>
      </c>
      <c r="C37" s="24"/>
      <c r="D37" s="24"/>
      <c r="E37" s="24"/>
      <c r="F37" s="24"/>
      <c r="G37" s="24"/>
      <c r="H37" s="24"/>
      <c r="I37" s="24"/>
      <c r="J37" s="24"/>
      <c r="K37" s="25"/>
    </row>
    <row r="38" spans="1:11" ht="32.25" thickBot="1">
      <c r="A38" s="21"/>
      <c r="B38" s="10" t="s">
        <v>9</v>
      </c>
      <c r="C38" s="10" t="s">
        <v>32</v>
      </c>
      <c r="D38" s="10" t="s">
        <v>2</v>
      </c>
      <c r="E38" s="10" t="s">
        <v>40</v>
      </c>
      <c r="F38" s="10" t="s">
        <v>41</v>
      </c>
      <c r="G38" s="10" t="s">
        <v>42</v>
      </c>
      <c r="H38" s="10" t="s">
        <v>4</v>
      </c>
      <c r="I38" s="10" t="s">
        <v>3</v>
      </c>
      <c r="J38" s="10" t="s">
        <v>1</v>
      </c>
      <c r="K38" s="9" t="s">
        <v>0</v>
      </c>
    </row>
    <row r="39" spans="1:11">
      <c r="A39" s="21"/>
      <c r="B39" s="7"/>
      <c r="C39" s="7"/>
      <c r="D39" s="7"/>
      <c r="E39" s="7"/>
      <c r="F39" s="7"/>
      <c r="G39" s="7"/>
      <c r="H39" s="7"/>
      <c r="I39" s="7"/>
      <c r="J39" s="7"/>
      <c r="K39" s="27"/>
    </row>
    <row r="40" spans="1:11">
      <c r="A40" s="21"/>
      <c r="B40" s="102" t="s">
        <v>58</v>
      </c>
      <c r="C40" s="103"/>
      <c r="D40" s="103"/>
      <c r="E40" s="103"/>
      <c r="F40" s="103"/>
      <c r="G40" s="103"/>
      <c r="H40" s="103"/>
      <c r="I40" s="103"/>
      <c r="J40" s="103"/>
      <c r="K40" s="104"/>
    </row>
    <row r="41" spans="1:11" ht="10.5" customHeight="1">
      <c r="A41" s="21"/>
      <c r="B41" s="102" t="s">
        <v>59</v>
      </c>
      <c r="C41" s="103"/>
      <c r="D41" s="103"/>
      <c r="E41" s="103"/>
      <c r="F41" s="103"/>
      <c r="G41" s="103"/>
      <c r="H41" s="103"/>
      <c r="I41" s="105"/>
      <c r="J41" s="61"/>
      <c r="K41" s="61"/>
    </row>
    <row r="42" spans="1:11">
      <c r="A42" s="21"/>
      <c r="B42" s="63"/>
      <c r="C42" s="7" t="s">
        <v>33</v>
      </c>
      <c r="D42" s="84"/>
      <c r="E42" s="64"/>
      <c r="F42" s="64"/>
      <c r="G42" s="64"/>
      <c r="H42" s="64"/>
      <c r="I42" s="18" t="s">
        <v>43</v>
      </c>
      <c r="J42" s="18"/>
      <c r="K42" s="28"/>
    </row>
    <row r="43" spans="1:11">
      <c r="A43" s="21"/>
      <c r="B43" s="63"/>
      <c r="C43" s="7" t="s">
        <v>34</v>
      </c>
      <c r="D43" s="84"/>
      <c r="E43" s="64"/>
      <c r="F43" s="64"/>
      <c r="G43" s="64"/>
      <c r="H43" s="64"/>
      <c r="I43" s="18" t="s">
        <v>43</v>
      </c>
      <c r="J43" s="18"/>
      <c r="K43" s="28"/>
    </row>
    <row r="44" spans="1:11">
      <c r="A44" s="21"/>
      <c r="B44" s="63"/>
      <c r="C44" s="7" t="s">
        <v>36</v>
      </c>
      <c r="D44" s="84"/>
      <c r="E44" s="64"/>
      <c r="F44" s="64"/>
      <c r="G44" s="64"/>
      <c r="H44" s="64"/>
      <c r="I44" s="18" t="s">
        <v>43</v>
      </c>
      <c r="J44" s="18"/>
      <c r="K44" s="28"/>
    </row>
    <row r="45" spans="1:11">
      <c r="A45" s="21"/>
      <c r="B45" s="63"/>
      <c r="C45" s="18" t="s">
        <v>37</v>
      </c>
      <c r="D45" s="84"/>
      <c r="E45" s="64"/>
      <c r="F45" s="64"/>
      <c r="G45" s="64"/>
      <c r="H45" s="64"/>
      <c r="I45" s="18" t="s">
        <v>43</v>
      </c>
      <c r="J45" s="18"/>
      <c r="K45" s="28"/>
    </row>
    <row r="46" spans="1:11">
      <c r="A46" s="21"/>
      <c r="B46" s="63"/>
      <c r="C46" s="18" t="s">
        <v>38</v>
      </c>
      <c r="D46" s="84"/>
      <c r="E46" s="64"/>
      <c r="F46" s="64"/>
      <c r="G46" s="64"/>
      <c r="H46" s="64"/>
      <c r="I46" s="18" t="s">
        <v>43</v>
      </c>
      <c r="J46" s="18"/>
      <c r="K46" s="28"/>
    </row>
    <row r="47" spans="1:11">
      <c r="A47" s="21"/>
      <c r="B47" s="18"/>
      <c r="C47" s="18" t="s">
        <v>39</v>
      </c>
      <c r="D47" s="86">
        <f>SUM(D42:D46)</f>
        <v>0</v>
      </c>
      <c r="E47" s="18">
        <f t="shared" ref="E47:H47" si="0">SUM(E42:E46)</f>
        <v>0</v>
      </c>
      <c r="F47" s="18">
        <f t="shared" si="0"/>
        <v>0</v>
      </c>
      <c r="G47" s="18">
        <f t="shared" si="0"/>
        <v>0</v>
      </c>
      <c r="H47" s="18">
        <f t="shared" si="0"/>
        <v>0</v>
      </c>
      <c r="I47" s="18" t="s">
        <v>43</v>
      </c>
      <c r="J47" s="18"/>
      <c r="K47" s="28"/>
    </row>
    <row r="48" spans="1:11">
      <c r="A48" s="21"/>
      <c r="B48" s="18"/>
      <c r="C48" s="18"/>
      <c r="D48" s="18"/>
      <c r="E48" s="18"/>
      <c r="F48" s="18"/>
      <c r="G48" s="18"/>
      <c r="H48" s="18"/>
      <c r="I48" s="18"/>
      <c r="J48" s="18"/>
      <c r="K48" s="28"/>
    </row>
    <row r="49" spans="1:11">
      <c r="A49" s="21"/>
      <c r="B49" s="18" t="s">
        <v>86</v>
      </c>
      <c r="C49" s="18"/>
      <c r="D49" s="18"/>
      <c r="E49" s="18"/>
      <c r="F49" s="18"/>
      <c r="G49" s="18"/>
      <c r="H49" s="18"/>
      <c r="I49" s="18"/>
      <c r="J49" s="61"/>
      <c r="K49" s="61"/>
    </row>
    <row r="50" spans="1:11">
      <c r="A50" s="21"/>
      <c r="B50" s="63"/>
      <c r="C50" s="7" t="s">
        <v>33</v>
      </c>
      <c r="D50" s="84"/>
      <c r="E50" s="64"/>
      <c r="F50" s="64"/>
      <c r="G50" s="64"/>
      <c r="H50" s="64"/>
      <c r="I50" s="18" t="s">
        <v>44</v>
      </c>
      <c r="J50" s="18"/>
      <c r="K50" s="28"/>
    </row>
    <row r="51" spans="1:11" s="4" customFormat="1">
      <c r="A51" s="29"/>
      <c r="B51" s="63"/>
      <c r="C51" s="7" t="s">
        <v>34</v>
      </c>
      <c r="D51" s="84"/>
      <c r="E51" s="64"/>
      <c r="F51" s="64"/>
      <c r="G51" s="64"/>
      <c r="H51" s="64"/>
      <c r="I51" s="18" t="s">
        <v>44</v>
      </c>
      <c r="J51" s="6"/>
      <c r="K51" s="30"/>
    </row>
    <row r="52" spans="1:11">
      <c r="A52" s="21"/>
      <c r="B52" s="63"/>
      <c r="C52" s="7" t="s">
        <v>36</v>
      </c>
      <c r="D52" s="84"/>
      <c r="E52" s="64"/>
      <c r="F52" s="64"/>
      <c r="G52" s="64"/>
      <c r="H52" s="64"/>
      <c r="I52" s="18" t="s">
        <v>44</v>
      </c>
      <c r="J52" s="18"/>
      <c r="K52" s="28"/>
    </row>
    <row r="53" spans="1:11">
      <c r="A53" s="21"/>
      <c r="B53" s="63"/>
      <c r="C53" s="18" t="s">
        <v>37</v>
      </c>
      <c r="D53" s="84"/>
      <c r="E53" s="64"/>
      <c r="F53" s="64"/>
      <c r="G53" s="64"/>
      <c r="H53" s="64"/>
      <c r="I53" s="18" t="s">
        <v>44</v>
      </c>
      <c r="J53" s="18"/>
      <c r="K53" s="28"/>
    </row>
    <row r="54" spans="1:11">
      <c r="A54" s="21"/>
      <c r="B54" s="63"/>
      <c r="C54" s="18" t="s">
        <v>38</v>
      </c>
      <c r="D54" s="84"/>
      <c r="E54" s="64"/>
      <c r="F54" s="64"/>
      <c r="G54" s="64"/>
      <c r="H54" s="64"/>
      <c r="I54" s="18" t="s">
        <v>44</v>
      </c>
      <c r="J54" s="18"/>
      <c r="K54" s="28"/>
    </row>
    <row r="55" spans="1:11">
      <c r="A55" s="21"/>
      <c r="B55" s="18"/>
      <c r="C55" s="18" t="s">
        <v>39</v>
      </c>
      <c r="D55" s="86">
        <f>SUM(D50:D54)</f>
        <v>0</v>
      </c>
      <c r="E55" s="18">
        <f t="shared" ref="E55:H55" si="1">SUM(E50:E54)</f>
        <v>0</v>
      </c>
      <c r="F55" s="18">
        <f t="shared" si="1"/>
        <v>0</v>
      </c>
      <c r="G55" s="18">
        <f t="shared" si="1"/>
        <v>0</v>
      </c>
      <c r="H55" s="18">
        <f t="shared" si="1"/>
        <v>0</v>
      </c>
      <c r="I55" s="18" t="s">
        <v>44</v>
      </c>
      <c r="J55" s="18"/>
      <c r="K55" s="28"/>
    </row>
    <row r="56" spans="1:11">
      <c r="A56" s="21"/>
      <c r="B56" s="18"/>
      <c r="C56" s="18"/>
      <c r="D56" s="18"/>
      <c r="E56" s="18"/>
      <c r="F56" s="18"/>
      <c r="G56" s="18"/>
      <c r="H56" s="18"/>
      <c r="I56" s="18"/>
      <c r="J56" s="18"/>
      <c r="K56" s="28"/>
    </row>
    <row r="57" spans="1:11">
      <c r="A57" s="21"/>
      <c r="B57" s="18" t="s">
        <v>87</v>
      </c>
      <c r="C57" s="18"/>
      <c r="D57" s="18"/>
      <c r="E57" s="18"/>
      <c r="F57" s="18"/>
      <c r="G57" s="18"/>
      <c r="H57" s="18"/>
      <c r="I57" s="18"/>
      <c r="J57" s="61"/>
      <c r="K57" s="61"/>
    </row>
    <row r="58" spans="1:11">
      <c r="A58" s="21"/>
      <c r="B58" s="63"/>
      <c r="C58" s="7" t="s">
        <v>33</v>
      </c>
      <c r="D58" s="84"/>
      <c r="E58" s="64"/>
      <c r="F58" s="64"/>
      <c r="G58" s="64"/>
      <c r="H58" s="64"/>
      <c r="I58" s="18" t="s">
        <v>44</v>
      </c>
      <c r="J58" s="18"/>
      <c r="K58" s="28"/>
    </row>
    <row r="59" spans="1:11">
      <c r="A59" s="21"/>
      <c r="B59" s="63"/>
      <c r="C59" s="7" t="s">
        <v>34</v>
      </c>
      <c r="D59" s="84"/>
      <c r="E59" s="64"/>
      <c r="F59" s="64"/>
      <c r="G59" s="64"/>
      <c r="H59" s="64"/>
      <c r="I59" s="18" t="s">
        <v>44</v>
      </c>
      <c r="J59" s="18"/>
      <c r="K59" s="28"/>
    </row>
    <row r="60" spans="1:11">
      <c r="A60" s="21"/>
      <c r="B60" s="63"/>
      <c r="C60" s="7" t="s">
        <v>36</v>
      </c>
      <c r="D60" s="84"/>
      <c r="E60" s="64"/>
      <c r="F60" s="64"/>
      <c r="G60" s="64"/>
      <c r="H60" s="64"/>
      <c r="I60" s="18" t="s">
        <v>44</v>
      </c>
      <c r="J60" s="18"/>
      <c r="K60" s="28"/>
    </row>
    <row r="61" spans="1:11">
      <c r="A61" s="21"/>
      <c r="B61" s="63"/>
      <c r="C61" s="18" t="s">
        <v>37</v>
      </c>
      <c r="D61" s="84"/>
      <c r="E61" s="64"/>
      <c r="F61" s="64"/>
      <c r="G61" s="64"/>
      <c r="H61" s="64"/>
      <c r="I61" s="18" t="s">
        <v>44</v>
      </c>
      <c r="J61" s="18"/>
      <c r="K61" s="28"/>
    </row>
    <row r="62" spans="1:11">
      <c r="A62" s="21"/>
      <c r="B62" s="63"/>
      <c r="C62" s="18" t="s">
        <v>38</v>
      </c>
      <c r="D62" s="84"/>
      <c r="E62" s="64"/>
      <c r="F62" s="64"/>
      <c r="G62" s="64"/>
      <c r="H62" s="64"/>
      <c r="I62" s="18" t="s">
        <v>44</v>
      </c>
      <c r="J62" s="18"/>
      <c r="K62" s="28"/>
    </row>
    <row r="63" spans="1:11">
      <c r="A63" s="21"/>
      <c r="B63" s="18"/>
      <c r="C63" s="18" t="s">
        <v>39</v>
      </c>
      <c r="D63" s="86">
        <f>SUM(D58:D62)</f>
        <v>0</v>
      </c>
      <c r="E63" s="18">
        <f t="shared" ref="E63:H63" si="2">SUM(E58:E62)</f>
        <v>0</v>
      </c>
      <c r="F63" s="18">
        <f t="shared" si="2"/>
        <v>0</v>
      </c>
      <c r="G63" s="18">
        <f t="shared" si="2"/>
        <v>0</v>
      </c>
      <c r="H63" s="18">
        <f t="shared" si="2"/>
        <v>0</v>
      </c>
      <c r="I63" s="18" t="s">
        <v>44</v>
      </c>
      <c r="J63" s="18"/>
      <c r="K63" s="28"/>
    </row>
    <row r="64" spans="1:11">
      <c r="A64" s="21"/>
      <c r="B64" s="18"/>
      <c r="C64" s="18"/>
      <c r="D64" s="18"/>
      <c r="E64" s="18"/>
      <c r="F64" s="18"/>
      <c r="G64" s="18"/>
      <c r="H64" s="18"/>
      <c r="I64" s="18"/>
      <c r="J64" s="18"/>
      <c r="K64" s="28"/>
    </row>
    <row r="65" spans="1:11">
      <c r="A65" s="21"/>
      <c r="B65" s="18" t="s">
        <v>85</v>
      </c>
      <c r="C65" s="18"/>
      <c r="D65" s="18"/>
      <c r="E65" s="18"/>
      <c r="F65" s="18"/>
      <c r="G65" s="18"/>
      <c r="H65" s="18"/>
      <c r="I65" s="18"/>
      <c r="J65" s="61"/>
      <c r="K65" s="61"/>
    </row>
    <row r="66" spans="1:11">
      <c r="A66" s="21"/>
      <c r="B66" s="63"/>
      <c r="C66" s="7" t="s">
        <v>33</v>
      </c>
      <c r="D66" s="84"/>
      <c r="E66" s="64"/>
      <c r="F66" s="64"/>
      <c r="G66" s="64"/>
      <c r="H66" s="64"/>
      <c r="I66" s="18" t="s">
        <v>44</v>
      </c>
      <c r="J66" s="18"/>
      <c r="K66" s="28"/>
    </row>
    <row r="67" spans="1:11">
      <c r="A67" s="21"/>
      <c r="B67" s="63"/>
      <c r="C67" s="7" t="s">
        <v>34</v>
      </c>
      <c r="D67" s="84"/>
      <c r="E67" s="64"/>
      <c r="F67" s="64"/>
      <c r="G67" s="64"/>
      <c r="H67" s="64"/>
      <c r="I67" s="18" t="s">
        <v>44</v>
      </c>
      <c r="J67" s="18"/>
      <c r="K67" s="28"/>
    </row>
    <row r="68" spans="1:11">
      <c r="A68" s="21"/>
      <c r="B68" s="63"/>
      <c r="C68" s="7" t="s">
        <v>36</v>
      </c>
      <c r="D68" s="84"/>
      <c r="E68" s="64"/>
      <c r="F68" s="64"/>
      <c r="G68" s="64"/>
      <c r="H68" s="64"/>
      <c r="I68" s="18" t="s">
        <v>44</v>
      </c>
      <c r="J68" s="18"/>
      <c r="K68" s="28"/>
    </row>
    <row r="69" spans="1:11">
      <c r="A69" s="21"/>
      <c r="B69" s="63"/>
      <c r="C69" s="18" t="s">
        <v>37</v>
      </c>
      <c r="D69" s="84"/>
      <c r="E69" s="64"/>
      <c r="F69" s="64"/>
      <c r="G69" s="64"/>
      <c r="H69" s="64"/>
      <c r="I69" s="18" t="s">
        <v>44</v>
      </c>
      <c r="J69" s="18"/>
      <c r="K69" s="28"/>
    </row>
    <row r="70" spans="1:11">
      <c r="A70" s="21"/>
      <c r="B70" s="63"/>
      <c r="C70" s="18" t="s">
        <v>38</v>
      </c>
      <c r="D70" s="84"/>
      <c r="E70" s="64"/>
      <c r="F70" s="64"/>
      <c r="G70" s="64"/>
      <c r="H70" s="64"/>
      <c r="I70" s="18" t="s">
        <v>44</v>
      </c>
      <c r="J70" s="18"/>
      <c r="K70" s="28"/>
    </row>
    <row r="71" spans="1:11">
      <c r="A71" s="21"/>
      <c r="B71" s="18"/>
      <c r="C71" s="18" t="s">
        <v>39</v>
      </c>
      <c r="D71" s="86">
        <f>SUM(D66:D70)</f>
        <v>0</v>
      </c>
      <c r="E71" s="18">
        <f t="shared" ref="E71:H71" si="3">SUM(E66:E70)</f>
        <v>0</v>
      </c>
      <c r="F71" s="18">
        <f t="shared" si="3"/>
        <v>0</v>
      </c>
      <c r="G71" s="18">
        <f t="shared" si="3"/>
        <v>0</v>
      </c>
      <c r="H71" s="18">
        <f t="shared" si="3"/>
        <v>0</v>
      </c>
      <c r="I71" s="18" t="s">
        <v>44</v>
      </c>
      <c r="J71" s="18"/>
      <c r="K71" s="28"/>
    </row>
    <row r="72" spans="1:11">
      <c r="A72" s="21"/>
      <c r="B72" s="18"/>
      <c r="C72" s="18"/>
      <c r="D72" s="18"/>
      <c r="E72" s="18"/>
      <c r="F72" s="18"/>
      <c r="G72" s="18"/>
      <c r="H72" s="18"/>
      <c r="I72" s="18"/>
      <c r="J72" s="18"/>
      <c r="K72" s="28"/>
    </row>
    <row r="73" spans="1:11">
      <c r="A73" s="21"/>
      <c r="B73" s="18" t="s">
        <v>60</v>
      </c>
      <c r="C73" s="18"/>
      <c r="D73" s="18"/>
      <c r="E73" s="18"/>
      <c r="F73" s="18"/>
      <c r="G73" s="18"/>
      <c r="H73" s="18"/>
      <c r="I73" s="18"/>
      <c r="J73" s="18"/>
      <c r="K73" s="28"/>
    </row>
    <row r="74" spans="1:11" ht="10.5" customHeight="1">
      <c r="A74" s="21"/>
      <c r="B74" s="102" t="s">
        <v>61</v>
      </c>
      <c r="C74" s="103"/>
      <c r="D74" s="103"/>
      <c r="E74" s="103"/>
      <c r="F74" s="103"/>
      <c r="G74" s="103"/>
      <c r="H74" s="103"/>
      <c r="I74" s="105"/>
      <c r="J74" s="61"/>
      <c r="K74" s="61"/>
    </row>
    <row r="75" spans="1:11">
      <c r="A75" s="21"/>
      <c r="B75" s="63"/>
      <c r="C75" s="7" t="s">
        <v>33</v>
      </c>
      <c r="D75" s="84"/>
      <c r="E75" s="64"/>
      <c r="F75" s="64"/>
      <c r="G75" s="64"/>
      <c r="H75" s="64"/>
      <c r="I75" s="18" t="s">
        <v>43</v>
      </c>
      <c r="J75" s="18"/>
      <c r="K75" s="28"/>
    </row>
    <row r="76" spans="1:11">
      <c r="A76" s="21"/>
      <c r="B76" s="63"/>
      <c r="C76" s="7" t="s">
        <v>34</v>
      </c>
      <c r="D76" s="84"/>
      <c r="E76" s="64"/>
      <c r="F76" s="64"/>
      <c r="G76" s="64"/>
      <c r="H76" s="64"/>
      <c r="I76" s="18" t="s">
        <v>43</v>
      </c>
      <c r="J76" s="18"/>
      <c r="K76" s="28"/>
    </row>
    <row r="77" spans="1:11">
      <c r="A77" s="21"/>
      <c r="B77" s="63"/>
      <c r="C77" s="7" t="s">
        <v>36</v>
      </c>
      <c r="D77" s="84"/>
      <c r="E77" s="64"/>
      <c r="F77" s="64"/>
      <c r="G77" s="64"/>
      <c r="H77" s="64"/>
      <c r="I77" s="18" t="s">
        <v>43</v>
      </c>
      <c r="J77" s="18"/>
      <c r="K77" s="28"/>
    </row>
    <row r="78" spans="1:11">
      <c r="A78" s="21"/>
      <c r="B78" s="63"/>
      <c r="C78" s="18" t="s">
        <v>37</v>
      </c>
      <c r="D78" s="84"/>
      <c r="E78" s="64"/>
      <c r="F78" s="64"/>
      <c r="G78" s="64"/>
      <c r="H78" s="64"/>
      <c r="I78" s="18" t="s">
        <v>43</v>
      </c>
      <c r="J78" s="18"/>
      <c r="K78" s="28"/>
    </row>
    <row r="79" spans="1:11">
      <c r="A79" s="21"/>
      <c r="B79" s="63"/>
      <c r="C79" s="18" t="s">
        <v>38</v>
      </c>
      <c r="D79" s="84"/>
      <c r="E79" s="64"/>
      <c r="F79" s="64"/>
      <c r="G79" s="64"/>
      <c r="H79" s="64"/>
      <c r="I79" s="18" t="s">
        <v>43</v>
      </c>
      <c r="J79" s="18"/>
      <c r="K79" s="28"/>
    </row>
    <row r="80" spans="1:11">
      <c r="A80" s="21"/>
      <c r="B80" s="18"/>
      <c r="C80" s="18" t="s">
        <v>39</v>
      </c>
      <c r="D80" s="86">
        <f>SUM(D75:D79)</f>
        <v>0</v>
      </c>
      <c r="E80" s="18">
        <f t="shared" ref="E80" si="4">SUM(E75:E79)</f>
        <v>0</v>
      </c>
      <c r="F80" s="18">
        <f t="shared" ref="F80" si="5">SUM(F75:F79)</f>
        <v>0</v>
      </c>
      <c r="G80" s="18">
        <f t="shared" ref="G80" si="6">SUM(G75:G79)</f>
        <v>0</v>
      </c>
      <c r="H80" s="18">
        <f t="shared" ref="H80" si="7">SUM(H75:H79)</f>
        <v>0</v>
      </c>
      <c r="I80" s="18" t="s">
        <v>43</v>
      </c>
      <c r="J80" s="18"/>
      <c r="K80" s="28"/>
    </row>
    <row r="81" spans="1:11">
      <c r="A81" s="21"/>
      <c r="B81" s="18"/>
      <c r="C81" s="18"/>
      <c r="D81" s="18"/>
      <c r="E81" s="18"/>
      <c r="F81" s="18"/>
      <c r="G81" s="18"/>
      <c r="H81" s="18"/>
      <c r="I81" s="18"/>
      <c r="J81" s="18"/>
      <c r="K81" s="28"/>
    </row>
    <row r="82" spans="1:11">
      <c r="A82" s="21"/>
      <c r="B82" s="18" t="s">
        <v>63</v>
      </c>
      <c r="C82" s="18"/>
      <c r="D82" s="18"/>
      <c r="E82" s="18"/>
      <c r="F82" s="18"/>
      <c r="G82" s="18"/>
      <c r="H82" s="18"/>
      <c r="I82" s="18"/>
      <c r="J82" s="61"/>
      <c r="K82" s="61"/>
    </row>
    <row r="83" spans="1:11">
      <c r="A83" s="21"/>
      <c r="B83" s="63"/>
      <c r="C83" s="7" t="s">
        <v>33</v>
      </c>
      <c r="D83" s="84"/>
      <c r="E83" s="64"/>
      <c r="F83" s="64"/>
      <c r="G83" s="64"/>
      <c r="H83" s="64"/>
      <c r="I83" s="18" t="s">
        <v>44</v>
      </c>
      <c r="J83" s="18"/>
      <c r="K83" s="28"/>
    </row>
    <row r="84" spans="1:11">
      <c r="A84" s="21"/>
      <c r="B84" s="63"/>
      <c r="C84" s="7" t="s">
        <v>34</v>
      </c>
      <c r="D84" s="84"/>
      <c r="E84" s="64"/>
      <c r="F84" s="64"/>
      <c r="G84" s="64"/>
      <c r="H84" s="64"/>
      <c r="I84" s="18" t="s">
        <v>44</v>
      </c>
      <c r="J84" s="18"/>
      <c r="K84" s="28"/>
    </row>
    <row r="85" spans="1:11">
      <c r="A85" s="21"/>
      <c r="B85" s="63"/>
      <c r="C85" s="7" t="s">
        <v>36</v>
      </c>
      <c r="D85" s="84"/>
      <c r="E85" s="64"/>
      <c r="F85" s="64"/>
      <c r="G85" s="64"/>
      <c r="H85" s="64"/>
      <c r="I85" s="18" t="s">
        <v>44</v>
      </c>
      <c r="J85" s="18"/>
      <c r="K85" s="28"/>
    </row>
    <row r="86" spans="1:11">
      <c r="A86" s="21"/>
      <c r="B86" s="63"/>
      <c r="C86" s="18" t="s">
        <v>37</v>
      </c>
      <c r="D86" s="84"/>
      <c r="E86" s="64"/>
      <c r="F86" s="64"/>
      <c r="G86" s="64"/>
      <c r="H86" s="64"/>
      <c r="I86" s="18" t="s">
        <v>44</v>
      </c>
      <c r="J86" s="18"/>
      <c r="K86" s="28"/>
    </row>
    <row r="87" spans="1:11">
      <c r="A87" s="21"/>
      <c r="B87" s="63"/>
      <c r="C87" s="18" t="s">
        <v>38</v>
      </c>
      <c r="D87" s="84"/>
      <c r="E87" s="64"/>
      <c r="F87" s="64"/>
      <c r="G87" s="64"/>
      <c r="H87" s="64"/>
      <c r="I87" s="18" t="s">
        <v>44</v>
      </c>
      <c r="J87" s="18"/>
      <c r="K87" s="28"/>
    </row>
    <row r="88" spans="1:11">
      <c r="A88" s="21"/>
      <c r="B88" s="18"/>
      <c r="C88" s="18" t="s">
        <v>39</v>
      </c>
      <c r="D88" s="86">
        <f>SUM(D83:D87)</f>
        <v>0</v>
      </c>
      <c r="E88" s="18">
        <f t="shared" ref="E88" si="8">SUM(E83:E87)</f>
        <v>0</v>
      </c>
      <c r="F88" s="18">
        <f t="shared" ref="F88" si="9">SUM(F83:F87)</f>
        <v>0</v>
      </c>
      <c r="G88" s="18">
        <f t="shared" ref="G88" si="10">SUM(G83:G87)</f>
        <v>0</v>
      </c>
      <c r="H88" s="18">
        <f t="shared" ref="H88" si="11">SUM(H83:H87)</f>
        <v>0</v>
      </c>
      <c r="I88" s="18" t="s">
        <v>44</v>
      </c>
      <c r="J88" s="18"/>
      <c r="K88" s="28"/>
    </row>
    <row r="89" spans="1:11">
      <c r="A89" s="21"/>
      <c r="B89" s="18"/>
      <c r="C89" s="18"/>
      <c r="D89" s="18"/>
      <c r="E89" s="18"/>
      <c r="F89" s="18"/>
      <c r="G89" s="18"/>
      <c r="H89" s="18"/>
      <c r="I89" s="18"/>
      <c r="J89" s="18"/>
      <c r="K89" s="28"/>
    </row>
    <row r="90" spans="1:11">
      <c r="A90" s="21"/>
      <c r="B90" s="18" t="s">
        <v>62</v>
      </c>
      <c r="C90" s="18"/>
      <c r="D90" s="18"/>
      <c r="E90" s="18"/>
      <c r="F90" s="18"/>
      <c r="G90" s="18"/>
      <c r="H90" s="18"/>
      <c r="I90" s="18"/>
      <c r="J90" s="61"/>
      <c r="K90" s="61"/>
    </row>
    <row r="91" spans="1:11">
      <c r="A91" s="21"/>
      <c r="B91" s="63"/>
      <c r="C91" s="7" t="s">
        <v>33</v>
      </c>
      <c r="D91" s="84"/>
      <c r="E91" s="64"/>
      <c r="F91" s="64"/>
      <c r="G91" s="64"/>
      <c r="H91" s="64"/>
      <c r="I91" s="18" t="s">
        <v>44</v>
      </c>
      <c r="J91" s="18"/>
      <c r="K91" s="28"/>
    </row>
    <row r="92" spans="1:11">
      <c r="A92" s="21"/>
      <c r="B92" s="63"/>
      <c r="C92" s="7" t="s">
        <v>34</v>
      </c>
      <c r="D92" s="84"/>
      <c r="E92" s="64"/>
      <c r="F92" s="64"/>
      <c r="G92" s="64"/>
      <c r="H92" s="64"/>
      <c r="I92" s="18" t="s">
        <v>44</v>
      </c>
      <c r="J92" s="18"/>
      <c r="K92" s="28"/>
    </row>
    <row r="93" spans="1:11">
      <c r="A93" s="21"/>
      <c r="B93" s="63"/>
      <c r="C93" s="7" t="s">
        <v>36</v>
      </c>
      <c r="D93" s="84"/>
      <c r="E93" s="64"/>
      <c r="F93" s="64"/>
      <c r="G93" s="64"/>
      <c r="H93" s="64"/>
      <c r="I93" s="18" t="s">
        <v>44</v>
      </c>
      <c r="J93" s="18"/>
      <c r="K93" s="28"/>
    </row>
    <row r="94" spans="1:11">
      <c r="A94" s="21"/>
      <c r="B94" s="63"/>
      <c r="C94" s="18" t="s">
        <v>37</v>
      </c>
      <c r="D94" s="84"/>
      <c r="E94" s="64"/>
      <c r="F94" s="64"/>
      <c r="G94" s="64"/>
      <c r="H94" s="64"/>
      <c r="I94" s="18" t="s">
        <v>44</v>
      </c>
      <c r="J94" s="18"/>
      <c r="K94" s="28"/>
    </row>
    <row r="95" spans="1:11">
      <c r="A95" s="21"/>
      <c r="B95" s="63"/>
      <c r="C95" s="18" t="s">
        <v>38</v>
      </c>
      <c r="D95" s="84"/>
      <c r="E95" s="64"/>
      <c r="F95" s="64"/>
      <c r="G95" s="64"/>
      <c r="H95" s="64"/>
      <c r="I95" s="18" t="s">
        <v>44</v>
      </c>
      <c r="J95" s="18"/>
      <c r="K95" s="28"/>
    </row>
    <row r="96" spans="1:11">
      <c r="A96" s="21"/>
      <c r="B96" s="18"/>
      <c r="C96" s="18" t="s">
        <v>39</v>
      </c>
      <c r="D96" s="86">
        <f>SUM(D91:D95)</f>
        <v>0</v>
      </c>
      <c r="E96" s="18">
        <f t="shared" ref="E96" si="12">SUM(E91:E95)</f>
        <v>0</v>
      </c>
      <c r="F96" s="18">
        <f t="shared" ref="F96" si="13">SUM(F91:F95)</f>
        <v>0</v>
      </c>
      <c r="G96" s="18">
        <f t="shared" ref="G96" si="14">SUM(G91:G95)</f>
        <v>0</v>
      </c>
      <c r="H96" s="18">
        <f t="shared" ref="H96" si="15">SUM(H91:H95)</f>
        <v>0</v>
      </c>
      <c r="I96" s="18" t="s">
        <v>44</v>
      </c>
      <c r="J96" s="18"/>
      <c r="K96" s="28"/>
    </row>
    <row r="97" spans="1:11">
      <c r="A97" s="21"/>
      <c r="B97" s="18"/>
      <c r="C97" s="18"/>
      <c r="D97" s="18"/>
      <c r="E97" s="18"/>
      <c r="F97" s="18"/>
      <c r="G97" s="18"/>
      <c r="H97" s="18"/>
      <c r="I97" s="18"/>
      <c r="J97" s="18"/>
      <c r="K97" s="28"/>
    </row>
    <row r="98" spans="1:11">
      <c r="A98" s="21"/>
      <c r="B98" s="18" t="s">
        <v>48</v>
      </c>
      <c r="C98" s="18"/>
      <c r="D98" s="86">
        <f>D96+D88+D80+D71+D63+D55+D47</f>
        <v>0</v>
      </c>
      <c r="E98" s="18">
        <f t="shared" ref="E98:G98" si="16">E96+E88+E80+E71+E63+E55+E47</f>
        <v>0</v>
      </c>
      <c r="F98" s="18">
        <f t="shared" si="16"/>
        <v>0</v>
      </c>
      <c r="G98" s="18">
        <f t="shared" si="16"/>
        <v>0</v>
      </c>
      <c r="H98" s="18"/>
      <c r="I98" s="18"/>
      <c r="J98" s="18"/>
      <c r="K98" s="28"/>
    </row>
    <row r="99" spans="1:11">
      <c r="A99" s="21"/>
      <c r="B99" s="18"/>
      <c r="C99" s="18"/>
      <c r="D99" s="18"/>
      <c r="E99" s="18"/>
      <c r="F99" s="18"/>
      <c r="G99" s="18"/>
      <c r="H99" s="18"/>
      <c r="I99" s="18"/>
      <c r="J99" s="18"/>
      <c r="K99" s="28"/>
    </row>
    <row r="100" spans="1:11" ht="11.25" thickBot="1">
      <c r="A100" s="22"/>
      <c r="B100" s="23" t="s">
        <v>53</v>
      </c>
      <c r="C100" s="23"/>
      <c r="D100" s="23"/>
      <c r="E100" s="74"/>
      <c r="F100" s="74"/>
      <c r="G100" s="74"/>
      <c r="H100" s="23"/>
      <c r="I100" s="23"/>
      <c r="J100" s="23"/>
      <c r="K100" s="31"/>
    </row>
    <row r="101" spans="1:11" s="13" customFormat="1" ht="11.25" thickBot="1">
      <c r="K101" s="32"/>
    </row>
    <row r="102" spans="1:11" s="13" customFormat="1" ht="11.25" thickBot="1">
      <c r="A102" s="20">
        <v>4</v>
      </c>
      <c r="B102" s="35" t="s">
        <v>127</v>
      </c>
      <c r="C102" s="33"/>
      <c r="D102" s="33"/>
      <c r="E102" s="33"/>
      <c r="F102" s="33"/>
      <c r="G102" s="33"/>
      <c r="H102" s="33"/>
      <c r="I102" s="33"/>
      <c r="J102" s="33"/>
      <c r="K102" s="34"/>
    </row>
    <row r="103" spans="1:11" ht="11.25" thickBot="1">
      <c r="A103" s="21"/>
      <c r="B103" s="57" t="s">
        <v>112</v>
      </c>
      <c r="C103" s="77"/>
      <c r="D103" s="57" t="s">
        <v>113</v>
      </c>
      <c r="E103" s="78"/>
      <c r="F103" s="79"/>
      <c r="G103" s="79"/>
      <c r="H103" s="79"/>
      <c r="I103" s="79"/>
      <c r="J103" s="79"/>
      <c r="K103" s="80"/>
    </row>
    <row r="104" spans="1:11">
      <c r="A104" s="21"/>
      <c r="B104" s="18"/>
      <c r="C104" s="18"/>
      <c r="D104" s="18"/>
      <c r="E104" s="18"/>
      <c r="F104" s="18"/>
      <c r="G104" s="18"/>
      <c r="H104" s="18"/>
      <c r="I104" s="18"/>
      <c r="J104" s="18"/>
      <c r="K104" s="28"/>
    </row>
    <row r="105" spans="1:11">
      <c r="A105" s="21"/>
      <c r="B105" s="63" t="s">
        <v>64</v>
      </c>
      <c r="C105" s="18"/>
      <c r="D105" s="84"/>
      <c r="E105" s="18"/>
      <c r="F105" s="18"/>
      <c r="G105" s="18"/>
      <c r="H105" s="18"/>
      <c r="I105" s="18"/>
      <c r="J105" s="18"/>
      <c r="K105" s="28"/>
    </row>
    <row r="106" spans="1:11">
      <c r="A106" s="21"/>
      <c r="B106" s="63" t="s">
        <v>65</v>
      </c>
      <c r="C106" s="18"/>
      <c r="D106" s="84"/>
      <c r="E106" s="18"/>
      <c r="F106" s="18"/>
      <c r="G106" s="18"/>
      <c r="H106" s="18"/>
      <c r="I106" s="18"/>
      <c r="J106" s="18"/>
      <c r="K106" s="28"/>
    </row>
    <row r="107" spans="1:11">
      <c r="A107" s="21"/>
      <c r="B107" s="63" t="s">
        <v>66</v>
      </c>
      <c r="C107" s="18"/>
      <c r="D107" s="84"/>
      <c r="E107" s="18"/>
      <c r="F107" s="18"/>
      <c r="G107" s="18"/>
      <c r="H107" s="18"/>
      <c r="I107" s="18"/>
      <c r="J107" s="18"/>
      <c r="K107" s="28"/>
    </row>
    <row r="108" spans="1:11">
      <c r="A108" s="21"/>
      <c r="B108" s="63" t="s">
        <v>67</v>
      </c>
      <c r="C108" s="18"/>
      <c r="D108" s="84"/>
      <c r="E108" s="18"/>
      <c r="F108" s="18"/>
      <c r="G108" s="18"/>
      <c r="H108" s="18"/>
      <c r="I108" s="18"/>
      <c r="J108" s="18"/>
      <c r="K108" s="28"/>
    </row>
    <row r="109" spans="1:11">
      <c r="A109" s="21"/>
      <c r="B109" s="63" t="s">
        <v>68</v>
      </c>
      <c r="C109" s="18"/>
      <c r="D109" s="84"/>
      <c r="E109" s="18"/>
      <c r="F109" s="18"/>
      <c r="G109" s="18"/>
      <c r="H109" s="18"/>
      <c r="I109" s="18"/>
      <c r="J109" s="18"/>
      <c r="K109" s="28"/>
    </row>
    <row r="110" spans="1:11">
      <c r="A110" s="21"/>
      <c r="B110" s="63" t="s">
        <v>69</v>
      </c>
      <c r="C110" s="18"/>
      <c r="D110" s="84"/>
      <c r="E110" s="18"/>
      <c r="F110" s="18"/>
      <c r="G110" s="18"/>
      <c r="H110" s="18"/>
      <c r="I110" s="18"/>
      <c r="J110" s="18"/>
      <c r="K110" s="28"/>
    </row>
    <row r="111" spans="1:11">
      <c r="A111" s="21"/>
      <c r="B111" s="63"/>
      <c r="C111" s="18"/>
      <c r="D111" s="84"/>
      <c r="E111" s="18"/>
      <c r="F111" s="18"/>
      <c r="G111" s="18"/>
      <c r="H111" s="18"/>
      <c r="I111" s="18"/>
      <c r="J111" s="18"/>
      <c r="K111" s="28"/>
    </row>
    <row r="112" spans="1:11">
      <c r="A112" s="21"/>
      <c r="B112" s="63"/>
      <c r="C112" s="18"/>
      <c r="D112" s="84"/>
      <c r="E112" s="18"/>
      <c r="F112" s="18"/>
      <c r="G112" s="18"/>
      <c r="H112" s="18"/>
      <c r="I112" s="18"/>
      <c r="J112" s="18"/>
      <c r="K112" s="28"/>
    </row>
    <row r="113" spans="1:11">
      <c r="A113" s="21"/>
      <c r="B113" s="63"/>
      <c r="C113" s="18"/>
      <c r="D113" s="84"/>
      <c r="E113" s="18"/>
      <c r="F113" s="18"/>
      <c r="G113" s="18"/>
      <c r="H113" s="18"/>
      <c r="I113" s="18"/>
      <c r="J113" s="18"/>
      <c r="K113" s="28"/>
    </row>
    <row r="114" spans="1:11">
      <c r="A114" s="21"/>
      <c r="B114" s="63"/>
      <c r="C114" s="18"/>
      <c r="D114" s="84"/>
      <c r="E114" s="18"/>
      <c r="F114" s="18"/>
      <c r="G114" s="18"/>
      <c r="H114" s="18"/>
      <c r="I114" s="18"/>
      <c r="J114" s="18"/>
      <c r="K114" s="28"/>
    </row>
    <row r="115" spans="1:11">
      <c r="A115" s="21"/>
      <c r="B115" s="63"/>
      <c r="C115" s="18"/>
      <c r="D115" s="84"/>
      <c r="E115" s="18"/>
      <c r="F115" s="18"/>
      <c r="G115" s="18"/>
      <c r="H115" s="18"/>
      <c r="I115" s="18"/>
      <c r="J115" s="18"/>
      <c r="K115" s="28"/>
    </row>
    <row r="116" spans="1:11">
      <c r="A116" s="21"/>
      <c r="B116" s="63"/>
      <c r="C116" s="18"/>
      <c r="D116" s="84"/>
      <c r="E116" s="18"/>
      <c r="F116" s="18"/>
      <c r="G116" s="18"/>
      <c r="H116" s="18"/>
      <c r="I116" s="18"/>
      <c r="J116" s="18"/>
      <c r="K116" s="28"/>
    </row>
    <row r="117" spans="1:11">
      <c r="A117" s="21"/>
      <c r="B117" s="63"/>
      <c r="C117" s="18"/>
      <c r="D117" s="84"/>
      <c r="E117" s="18"/>
      <c r="F117" s="18"/>
      <c r="G117" s="18"/>
      <c r="H117" s="18"/>
      <c r="I117" s="18"/>
      <c r="J117" s="18"/>
      <c r="K117" s="28"/>
    </row>
    <row r="118" spans="1:11">
      <c r="A118" s="21"/>
      <c r="B118" s="63"/>
      <c r="C118" s="18"/>
      <c r="D118" s="84"/>
      <c r="E118" s="18"/>
      <c r="F118" s="18"/>
      <c r="G118" s="18"/>
      <c r="H118" s="18"/>
      <c r="I118" s="18"/>
      <c r="J118" s="18"/>
      <c r="K118" s="28"/>
    </row>
    <row r="119" spans="1:11">
      <c r="A119" s="21"/>
      <c r="B119" s="63"/>
      <c r="C119" s="18"/>
      <c r="D119" s="84"/>
      <c r="E119" s="18"/>
      <c r="F119" s="18"/>
      <c r="G119" s="18"/>
      <c r="H119" s="18"/>
      <c r="I119" s="18"/>
      <c r="J119" s="18"/>
      <c r="K119" s="28"/>
    </row>
    <row r="120" spans="1:11">
      <c r="A120" s="21"/>
      <c r="B120" s="17"/>
      <c r="C120" s="18"/>
      <c r="D120" s="18"/>
      <c r="E120" s="18"/>
      <c r="F120" s="18"/>
      <c r="G120" s="18"/>
      <c r="H120" s="18"/>
      <c r="I120" s="18"/>
      <c r="J120" s="18"/>
      <c r="K120" s="28"/>
    </row>
    <row r="121" spans="1:11">
      <c r="A121" s="21"/>
      <c r="B121" s="18" t="s">
        <v>48</v>
      </c>
      <c r="C121" s="18"/>
      <c r="D121" s="86">
        <f>SUM(D105:D119)+D98</f>
        <v>0</v>
      </c>
      <c r="E121" s="18">
        <f>E98</f>
        <v>0</v>
      </c>
      <c r="F121" s="18">
        <f t="shared" ref="F121:G121" si="17">F98</f>
        <v>0</v>
      </c>
      <c r="G121" s="18">
        <f t="shared" si="17"/>
        <v>0</v>
      </c>
      <c r="H121" s="18"/>
      <c r="I121" s="18"/>
      <c r="J121" s="18"/>
      <c r="K121" s="28"/>
    </row>
    <row r="122" spans="1:11" ht="11.25" thickBot="1">
      <c r="A122" s="22"/>
      <c r="B122" s="23" t="s">
        <v>54</v>
      </c>
      <c r="C122" s="23"/>
      <c r="D122" s="23"/>
      <c r="E122" s="23">
        <f>E100</f>
        <v>0</v>
      </c>
      <c r="F122" s="23">
        <f t="shared" ref="F122:G122" si="18">F100</f>
        <v>0</v>
      </c>
      <c r="G122" s="23">
        <f t="shared" si="18"/>
        <v>0</v>
      </c>
      <c r="H122" s="23"/>
      <c r="I122" s="23"/>
      <c r="J122" s="23"/>
      <c r="K122" s="31"/>
    </row>
    <row r="123" spans="1:11" s="13" customFormat="1" ht="11.25" thickBot="1">
      <c r="K123" s="32"/>
    </row>
    <row r="124" spans="1:11" s="13" customFormat="1" ht="11.25" thickBot="1">
      <c r="A124" s="20">
        <v>5</v>
      </c>
      <c r="B124" s="35" t="s">
        <v>128</v>
      </c>
      <c r="C124" s="33"/>
      <c r="D124" s="33"/>
      <c r="E124" s="33"/>
      <c r="F124" s="33"/>
      <c r="G124" s="33"/>
      <c r="H124" s="33"/>
      <c r="I124" s="33"/>
      <c r="J124" s="33"/>
      <c r="K124" s="34"/>
    </row>
    <row r="125" spans="1:11" ht="42.75" thickBot="1">
      <c r="A125" s="21"/>
      <c r="B125" s="57" t="s">
        <v>112</v>
      </c>
      <c r="C125" s="77"/>
      <c r="D125" s="57" t="s">
        <v>122</v>
      </c>
      <c r="E125" s="57" t="s">
        <v>124</v>
      </c>
      <c r="F125" s="57" t="s">
        <v>125</v>
      </c>
      <c r="G125" s="57" t="s">
        <v>126</v>
      </c>
      <c r="H125" s="57" t="s">
        <v>4</v>
      </c>
      <c r="I125" s="78"/>
      <c r="J125" s="79"/>
      <c r="K125" s="80"/>
    </row>
    <row r="126" spans="1:11">
      <c r="A126" s="21"/>
      <c r="B126" s="18"/>
      <c r="C126" s="18"/>
      <c r="D126" s="18"/>
      <c r="E126" s="18"/>
      <c r="F126" s="18"/>
      <c r="G126" s="18"/>
      <c r="H126" s="18"/>
      <c r="I126" s="18"/>
      <c r="J126" s="18"/>
      <c r="K126" s="28"/>
    </row>
    <row r="127" spans="1:11">
      <c r="A127" s="21"/>
      <c r="B127" s="63"/>
      <c r="C127" s="18"/>
      <c r="D127" s="84"/>
      <c r="E127" s="64"/>
      <c r="F127" s="64"/>
      <c r="G127" s="64"/>
      <c r="H127" s="64"/>
      <c r="I127" s="18"/>
      <c r="J127" s="18"/>
      <c r="K127" s="28"/>
    </row>
    <row r="128" spans="1:11">
      <c r="A128" s="21"/>
      <c r="B128" s="63"/>
      <c r="C128" s="18"/>
      <c r="D128" s="84"/>
      <c r="E128" s="64"/>
      <c r="F128" s="64"/>
      <c r="G128" s="64"/>
      <c r="H128" s="64"/>
      <c r="I128" s="18"/>
      <c r="J128" s="18"/>
      <c r="K128" s="28"/>
    </row>
    <row r="129" spans="1:11">
      <c r="A129" s="21"/>
      <c r="B129" s="63"/>
      <c r="C129" s="18"/>
      <c r="D129" s="84"/>
      <c r="E129" s="64"/>
      <c r="F129" s="64"/>
      <c r="G129" s="64"/>
      <c r="H129" s="64"/>
      <c r="I129" s="18"/>
      <c r="J129" s="18"/>
      <c r="K129" s="28"/>
    </row>
    <row r="130" spans="1:11">
      <c r="A130" s="21"/>
      <c r="B130" s="63"/>
      <c r="C130" s="18"/>
      <c r="D130" s="84"/>
      <c r="E130" s="64"/>
      <c r="F130" s="64"/>
      <c r="G130" s="64"/>
      <c r="H130" s="64"/>
      <c r="I130" s="18"/>
      <c r="J130" s="18"/>
      <c r="K130" s="28"/>
    </row>
    <row r="131" spans="1:11">
      <c r="A131" s="21"/>
      <c r="B131" s="63"/>
      <c r="C131" s="18"/>
      <c r="D131" s="84"/>
      <c r="E131" s="64"/>
      <c r="F131" s="64"/>
      <c r="G131" s="64"/>
      <c r="H131" s="64"/>
      <c r="I131" s="18"/>
      <c r="J131" s="18"/>
      <c r="K131" s="28"/>
    </row>
    <row r="132" spans="1:11">
      <c r="A132" s="21"/>
      <c r="B132" s="63"/>
      <c r="C132" s="18"/>
      <c r="D132" s="84"/>
      <c r="E132" s="64"/>
      <c r="F132" s="64"/>
      <c r="G132" s="64"/>
      <c r="H132" s="64"/>
      <c r="I132" s="18"/>
      <c r="J132" s="18"/>
      <c r="K132" s="28"/>
    </row>
    <row r="133" spans="1:11">
      <c r="A133" s="21"/>
      <c r="B133" s="63"/>
      <c r="C133" s="18"/>
      <c r="D133" s="84"/>
      <c r="E133" s="64"/>
      <c r="F133" s="64"/>
      <c r="G133" s="64"/>
      <c r="H133" s="64"/>
      <c r="I133" s="18"/>
      <c r="J133" s="18"/>
      <c r="K133" s="28"/>
    </row>
    <row r="134" spans="1:11">
      <c r="A134" s="21"/>
      <c r="B134" s="63"/>
      <c r="C134" s="18"/>
      <c r="D134" s="84"/>
      <c r="E134" s="64"/>
      <c r="F134" s="64"/>
      <c r="G134" s="64"/>
      <c r="H134" s="64"/>
      <c r="I134" s="18"/>
      <c r="J134" s="18"/>
      <c r="K134" s="28"/>
    </row>
    <row r="135" spans="1:11">
      <c r="A135" s="21"/>
      <c r="B135" s="18"/>
      <c r="C135" s="18"/>
      <c r="D135" s="18"/>
      <c r="E135" s="18"/>
      <c r="F135" s="18"/>
      <c r="G135" s="18"/>
      <c r="H135" s="18"/>
      <c r="I135" s="18"/>
      <c r="J135" s="18"/>
      <c r="K135" s="28"/>
    </row>
    <row r="136" spans="1:11">
      <c r="A136" s="21"/>
      <c r="B136" s="18" t="s">
        <v>51</v>
      </c>
      <c r="C136" s="18"/>
      <c r="D136" s="18"/>
      <c r="E136" s="64"/>
      <c r="F136" s="64"/>
      <c r="G136" s="64"/>
      <c r="H136" s="18"/>
      <c r="I136" s="18"/>
      <c r="J136" s="18"/>
      <c r="K136" s="28"/>
    </row>
    <row r="137" spans="1:11">
      <c r="A137" s="21"/>
      <c r="B137" s="18"/>
      <c r="C137" s="18"/>
      <c r="D137" s="18"/>
      <c r="E137" s="18"/>
      <c r="F137" s="18"/>
      <c r="G137" s="18"/>
      <c r="H137" s="18"/>
      <c r="I137" s="18"/>
      <c r="J137" s="18"/>
      <c r="K137" s="28"/>
    </row>
    <row r="138" spans="1:11">
      <c r="A138" s="21"/>
      <c r="B138" s="17" t="s">
        <v>55</v>
      </c>
      <c r="C138" s="18"/>
      <c r="D138" s="18"/>
      <c r="E138" s="18"/>
      <c r="F138" s="18"/>
      <c r="G138" s="18"/>
      <c r="H138" s="18"/>
      <c r="I138" s="18"/>
      <c r="J138" s="18"/>
      <c r="K138" s="28"/>
    </row>
    <row r="139" spans="1:11">
      <c r="A139" s="21"/>
      <c r="B139" s="18" t="s">
        <v>50</v>
      </c>
      <c r="C139" s="18"/>
      <c r="D139" s="18">
        <f>SUM(D127:D134)+D121</f>
        <v>0</v>
      </c>
      <c r="E139" s="18">
        <f t="shared" ref="E139:G139" si="19">SUM(E127:E134)+E121</f>
        <v>0</v>
      </c>
      <c r="F139" s="18">
        <f t="shared" si="19"/>
        <v>0</v>
      </c>
      <c r="G139" s="18">
        <f t="shared" si="19"/>
        <v>0</v>
      </c>
      <c r="H139" s="18"/>
      <c r="I139" s="18"/>
      <c r="J139" s="18"/>
      <c r="K139" s="28"/>
    </row>
    <row r="140" spans="1:11" ht="11.25" thickBot="1">
      <c r="A140" s="22"/>
      <c r="B140" s="23" t="s">
        <v>56</v>
      </c>
      <c r="C140" s="23"/>
      <c r="D140" s="23"/>
      <c r="E140" s="23">
        <f>E122+E136</f>
        <v>0</v>
      </c>
      <c r="F140" s="23">
        <f t="shared" ref="F140:G140" si="20">F122+F136</f>
        <v>0</v>
      </c>
      <c r="G140" s="23">
        <f t="shared" si="20"/>
        <v>0</v>
      </c>
      <c r="H140" s="23"/>
      <c r="I140" s="23"/>
      <c r="J140" s="23"/>
      <c r="K140" s="31"/>
    </row>
    <row r="141" spans="1:11">
      <c r="K141" s="1"/>
    </row>
    <row r="142" spans="1:11">
      <c r="K142" s="1"/>
    </row>
    <row r="143" spans="1:11">
      <c r="K143" s="1"/>
    </row>
    <row r="144" spans="1:11">
      <c r="K144" s="1"/>
    </row>
    <row r="145" spans="11:11">
      <c r="K145" s="1"/>
    </row>
    <row r="146" spans="11:11">
      <c r="K146" s="1"/>
    </row>
    <row r="147" spans="11:11">
      <c r="K147" s="1"/>
    </row>
    <row r="148" spans="11:11">
      <c r="K148" s="1"/>
    </row>
    <row r="149" spans="11:11">
      <c r="K149" s="1"/>
    </row>
    <row r="150" spans="11:11">
      <c r="K150" s="1"/>
    </row>
    <row r="151" spans="11:11">
      <c r="K151" s="1"/>
    </row>
    <row r="152" spans="11:11">
      <c r="K152" s="1"/>
    </row>
    <row r="153" spans="11:11">
      <c r="K153" s="1"/>
    </row>
    <row r="154" spans="11:11">
      <c r="K154" s="1"/>
    </row>
    <row r="155" spans="11:11">
      <c r="K155" s="1"/>
    </row>
    <row r="156" spans="11:11">
      <c r="K156" s="1"/>
    </row>
    <row r="157" spans="11:11">
      <c r="K157" s="1"/>
    </row>
    <row r="158" spans="11:11">
      <c r="K158" s="1"/>
    </row>
    <row r="159" spans="11:11">
      <c r="K159" s="1"/>
    </row>
    <row r="160" spans="11:11">
      <c r="K160" s="1"/>
    </row>
    <row r="161" spans="11:11">
      <c r="K161" s="1"/>
    </row>
    <row r="162" spans="11:11">
      <c r="K162" s="1"/>
    </row>
    <row r="163" spans="11:11">
      <c r="K163" s="1"/>
    </row>
    <row r="164" spans="11:11">
      <c r="K164" s="1"/>
    </row>
    <row r="165" spans="11:11">
      <c r="K165" s="1"/>
    </row>
    <row r="166" spans="11:11">
      <c r="K166" s="1"/>
    </row>
    <row r="167" spans="11:11">
      <c r="K167" s="1"/>
    </row>
    <row r="168" spans="11:11">
      <c r="K168" s="1"/>
    </row>
    <row r="169" spans="11:11">
      <c r="K169" s="1"/>
    </row>
    <row r="170" spans="11:11">
      <c r="K170" s="1"/>
    </row>
    <row r="171" spans="11:11">
      <c r="K171" s="1"/>
    </row>
    <row r="172" spans="11:11">
      <c r="K172" s="1"/>
    </row>
    <row r="173" spans="11:11">
      <c r="K173" s="1"/>
    </row>
    <row r="174" spans="11:11">
      <c r="K174" s="1"/>
    </row>
    <row r="175" spans="11:11">
      <c r="K175" s="1"/>
    </row>
    <row r="176" spans="11:11">
      <c r="K176" s="1"/>
    </row>
    <row r="177" spans="11:11">
      <c r="K177" s="1"/>
    </row>
    <row r="178" spans="11:11">
      <c r="K178" s="1"/>
    </row>
    <row r="179" spans="11:11">
      <c r="K179" s="1"/>
    </row>
    <row r="180" spans="11:11">
      <c r="K180" s="1"/>
    </row>
    <row r="181" spans="11:11">
      <c r="K181" s="1"/>
    </row>
    <row r="182" spans="11:11">
      <c r="K182" s="1"/>
    </row>
    <row r="183" spans="11:11">
      <c r="K183" s="1"/>
    </row>
    <row r="184" spans="11:11">
      <c r="K184" s="1"/>
    </row>
    <row r="185" spans="11:11">
      <c r="K185" s="1"/>
    </row>
    <row r="186" spans="11:11">
      <c r="K186" s="1"/>
    </row>
    <row r="187" spans="11:11">
      <c r="K187" s="1"/>
    </row>
    <row r="188" spans="11:11">
      <c r="K188" s="1"/>
    </row>
    <row r="189" spans="11:11">
      <c r="K189" s="1"/>
    </row>
    <row r="190" spans="11:11">
      <c r="K190" s="1"/>
    </row>
    <row r="191" spans="11:11">
      <c r="K191" s="1"/>
    </row>
    <row r="192" spans="11:11">
      <c r="K192" s="1"/>
    </row>
    <row r="193" spans="11:11">
      <c r="K193" s="1"/>
    </row>
    <row r="194" spans="11:11">
      <c r="K194" s="1"/>
    </row>
    <row r="195" spans="11:11">
      <c r="K195" s="1"/>
    </row>
    <row r="196" spans="11:11">
      <c r="K196" s="1"/>
    </row>
    <row r="197" spans="11:11">
      <c r="K197" s="1"/>
    </row>
    <row r="198" spans="11:11">
      <c r="K198" s="1"/>
    </row>
    <row r="199" spans="11:11">
      <c r="K199" s="1"/>
    </row>
    <row r="200" spans="11:11">
      <c r="K200" s="1"/>
    </row>
    <row r="201" spans="11:11">
      <c r="K201" s="1"/>
    </row>
    <row r="202" spans="11:11">
      <c r="K202" s="1"/>
    </row>
    <row r="203" spans="11:11">
      <c r="K203" s="1"/>
    </row>
    <row r="204" spans="11:11">
      <c r="K204" s="1"/>
    </row>
    <row r="205" spans="11:11">
      <c r="K205" s="1"/>
    </row>
    <row r="206" spans="11:11">
      <c r="K206" s="1"/>
    </row>
    <row r="207" spans="11:11">
      <c r="K207" s="1"/>
    </row>
    <row r="208" spans="11:11">
      <c r="K208" s="1"/>
    </row>
    <row r="209" spans="11:11">
      <c r="K209" s="1"/>
    </row>
    <row r="210" spans="11:11">
      <c r="K210" s="1"/>
    </row>
    <row r="211" spans="11:11">
      <c r="K211" s="1"/>
    </row>
    <row r="212" spans="11:11">
      <c r="K212" s="1"/>
    </row>
    <row r="213" spans="11:11">
      <c r="K213" s="1"/>
    </row>
    <row r="214" spans="11:11">
      <c r="K214" s="1"/>
    </row>
    <row r="215" spans="11:11">
      <c r="K215" s="1"/>
    </row>
    <row r="216" spans="11:11">
      <c r="K216" s="1"/>
    </row>
    <row r="217" spans="11:11">
      <c r="K217" s="1"/>
    </row>
    <row r="218" spans="11:11">
      <c r="K218" s="1"/>
    </row>
    <row r="219" spans="11:11">
      <c r="K219" s="1"/>
    </row>
    <row r="220" spans="11:11">
      <c r="K220" s="1"/>
    </row>
    <row r="221" spans="11:11">
      <c r="K221" s="1"/>
    </row>
    <row r="222" spans="11:11">
      <c r="K222" s="1"/>
    </row>
    <row r="223" spans="11:11">
      <c r="K223" s="1"/>
    </row>
    <row r="224" spans="11:11">
      <c r="K224" s="1"/>
    </row>
    <row r="225" spans="11:11">
      <c r="K225" s="1"/>
    </row>
    <row r="226" spans="11:11">
      <c r="K226" s="1"/>
    </row>
    <row r="227" spans="11:11">
      <c r="K227" s="1"/>
    </row>
    <row r="228" spans="11:11">
      <c r="K228" s="1"/>
    </row>
    <row r="229" spans="11:11">
      <c r="K229" s="1"/>
    </row>
    <row r="230" spans="11:11">
      <c r="K230" s="1"/>
    </row>
    <row r="231" spans="11:11">
      <c r="K231" s="1"/>
    </row>
    <row r="232" spans="11:11">
      <c r="K232" s="1"/>
    </row>
    <row r="233" spans="11:11">
      <c r="K233" s="1"/>
    </row>
    <row r="234" spans="11:11">
      <c r="K234" s="1"/>
    </row>
    <row r="235" spans="11:11">
      <c r="K235" s="1"/>
    </row>
    <row r="236" spans="11:11">
      <c r="K236" s="1"/>
    </row>
    <row r="237" spans="11:11">
      <c r="K237" s="1"/>
    </row>
    <row r="238" spans="11:11">
      <c r="K238" s="1"/>
    </row>
    <row r="239" spans="11:11">
      <c r="K239" s="1"/>
    </row>
    <row r="240" spans="11:11">
      <c r="K240" s="1"/>
    </row>
    <row r="241" spans="11:11">
      <c r="K241" s="1"/>
    </row>
    <row r="242" spans="11:11">
      <c r="K242" s="1"/>
    </row>
    <row r="243" spans="11:11">
      <c r="K243" s="1"/>
    </row>
    <row r="244" spans="11:11">
      <c r="K244" s="1"/>
    </row>
    <row r="245" spans="11:11">
      <c r="K245" s="1"/>
    </row>
    <row r="246" spans="11:11">
      <c r="K246" s="1"/>
    </row>
    <row r="247" spans="11:11">
      <c r="K247" s="1"/>
    </row>
    <row r="248" spans="11:11">
      <c r="K248" s="1"/>
    </row>
    <row r="249" spans="11:11">
      <c r="K249" s="1"/>
    </row>
    <row r="250" spans="11:11">
      <c r="K250" s="1"/>
    </row>
    <row r="251" spans="11:11">
      <c r="K251" s="1"/>
    </row>
    <row r="252" spans="11:11">
      <c r="K252" s="1"/>
    </row>
    <row r="253" spans="11:11">
      <c r="K253" s="1"/>
    </row>
    <row r="254" spans="11:11">
      <c r="K254" s="1"/>
    </row>
    <row r="255" spans="11:11">
      <c r="K255" s="1"/>
    </row>
    <row r="256" spans="11:11">
      <c r="K256" s="1"/>
    </row>
    <row r="257" spans="11:11">
      <c r="K257" s="1"/>
    </row>
    <row r="258" spans="11:11">
      <c r="K258" s="1"/>
    </row>
    <row r="259" spans="11:11">
      <c r="K259" s="1"/>
    </row>
    <row r="260" spans="11:11">
      <c r="K260" s="1"/>
    </row>
    <row r="261" spans="11:11">
      <c r="K261" s="1"/>
    </row>
    <row r="262" spans="11:11">
      <c r="K262" s="1"/>
    </row>
    <row r="263" spans="11:11">
      <c r="K263" s="1"/>
    </row>
    <row r="264" spans="11:11">
      <c r="K264" s="1"/>
    </row>
    <row r="265" spans="11:11">
      <c r="K265" s="1"/>
    </row>
    <row r="266" spans="11:11">
      <c r="K266" s="1"/>
    </row>
    <row r="267" spans="11:11">
      <c r="K267" s="1"/>
    </row>
    <row r="268" spans="11:11">
      <c r="K268" s="1"/>
    </row>
    <row r="269" spans="11:11">
      <c r="K269" s="1"/>
    </row>
    <row r="270" spans="11:11">
      <c r="K270" s="1"/>
    </row>
    <row r="271" spans="11:11">
      <c r="K271" s="1"/>
    </row>
    <row r="272" spans="11:11">
      <c r="K272" s="1"/>
    </row>
    <row r="273" spans="11:11">
      <c r="K273" s="1"/>
    </row>
    <row r="274" spans="11:11">
      <c r="K274" s="1"/>
    </row>
    <row r="275" spans="11:11">
      <c r="K275" s="1"/>
    </row>
    <row r="276" spans="11:11">
      <c r="K276" s="1"/>
    </row>
    <row r="277" spans="11:11">
      <c r="K277" s="1"/>
    </row>
    <row r="278" spans="11:11">
      <c r="K278" s="1"/>
    </row>
    <row r="279" spans="11:11">
      <c r="K279" s="1"/>
    </row>
    <row r="280" spans="11:11">
      <c r="K280" s="1"/>
    </row>
    <row r="281" spans="11:11">
      <c r="K281" s="1"/>
    </row>
    <row r="282" spans="11:11">
      <c r="K282" s="1"/>
    </row>
    <row r="283" spans="11:11">
      <c r="K283" s="1"/>
    </row>
    <row r="284" spans="11:11">
      <c r="K284" s="1"/>
    </row>
    <row r="285" spans="11:11">
      <c r="K285" s="1"/>
    </row>
    <row r="286" spans="11:11">
      <c r="K286" s="1"/>
    </row>
    <row r="287" spans="11:11">
      <c r="K287" s="1"/>
    </row>
    <row r="288" spans="11:11">
      <c r="K288" s="1"/>
    </row>
    <row r="289" spans="11:11">
      <c r="K289" s="1"/>
    </row>
    <row r="290" spans="11:11">
      <c r="K290" s="1"/>
    </row>
    <row r="291" spans="11:11">
      <c r="K291" s="1"/>
    </row>
    <row r="292" spans="11:11">
      <c r="K292" s="1"/>
    </row>
    <row r="293" spans="11:11">
      <c r="K293" s="1"/>
    </row>
    <row r="294" spans="11:11">
      <c r="K294" s="1"/>
    </row>
    <row r="295" spans="11:11">
      <c r="K295" s="1"/>
    </row>
    <row r="296" spans="11:11">
      <c r="K296" s="1"/>
    </row>
    <row r="297" spans="11:11">
      <c r="K297" s="1"/>
    </row>
    <row r="298" spans="11:11">
      <c r="K298" s="1"/>
    </row>
    <row r="299" spans="11:11">
      <c r="K299" s="1"/>
    </row>
    <row r="300" spans="11:11">
      <c r="K300" s="1"/>
    </row>
    <row r="301" spans="11:11">
      <c r="K301" s="1"/>
    </row>
    <row r="302" spans="11:11">
      <c r="K302" s="1"/>
    </row>
    <row r="303" spans="11:11">
      <c r="K303" s="1"/>
    </row>
    <row r="304" spans="11:11">
      <c r="K304" s="1"/>
    </row>
    <row r="305" spans="11:11">
      <c r="K305" s="1"/>
    </row>
    <row r="306" spans="11:11">
      <c r="K306" s="1"/>
    </row>
    <row r="307" spans="11:11">
      <c r="K307" s="1"/>
    </row>
    <row r="308" spans="11:11">
      <c r="K308" s="1"/>
    </row>
    <row r="309" spans="11:11">
      <c r="K309" s="1"/>
    </row>
    <row r="310" spans="11:11">
      <c r="K310" s="1"/>
    </row>
    <row r="311" spans="11:11">
      <c r="K311" s="1"/>
    </row>
    <row r="312" spans="11:11">
      <c r="K312" s="1"/>
    </row>
    <row r="313" spans="11:11">
      <c r="K313" s="1"/>
    </row>
    <row r="314" spans="11:11">
      <c r="K314" s="1"/>
    </row>
    <row r="315" spans="11:11">
      <c r="K315" s="1"/>
    </row>
    <row r="316" spans="11:11">
      <c r="K316" s="1"/>
    </row>
    <row r="317" spans="11:11">
      <c r="K317" s="1"/>
    </row>
    <row r="318" spans="11:11">
      <c r="K318" s="1"/>
    </row>
    <row r="319" spans="11:11">
      <c r="K319" s="1"/>
    </row>
    <row r="320" spans="11:11">
      <c r="K320" s="1"/>
    </row>
    <row r="321" spans="11:11">
      <c r="K321" s="1"/>
    </row>
    <row r="322" spans="11:11">
      <c r="K322" s="1"/>
    </row>
    <row r="323" spans="11:11">
      <c r="K323" s="1"/>
    </row>
    <row r="324" spans="11:11">
      <c r="K324" s="1"/>
    </row>
    <row r="325" spans="11:11">
      <c r="K325" s="1"/>
    </row>
    <row r="326" spans="11:11">
      <c r="K326" s="1"/>
    </row>
    <row r="327" spans="11:11">
      <c r="K327" s="1"/>
    </row>
    <row r="328" spans="11:11">
      <c r="K328" s="1"/>
    </row>
    <row r="329" spans="11:11">
      <c r="K329" s="1"/>
    </row>
    <row r="330" spans="11:11">
      <c r="K330" s="1"/>
    </row>
    <row r="331" spans="11:11">
      <c r="K331" s="1"/>
    </row>
    <row r="332" spans="11:11">
      <c r="K332" s="1"/>
    </row>
    <row r="333" spans="11:11">
      <c r="K333" s="1"/>
    </row>
    <row r="334" spans="11:11">
      <c r="K334" s="1"/>
    </row>
    <row r="335" spans="11:11">
      <c r="K335" s="1"/>
    </row>
    <row r="336" spans="11:11">
      <c r="K336" s="1"/>
    </row>
    <row r="337" spans="11:11">
      <c r="K337" s="1"/>
    </row>
    <row r="338" spans="11:11">
      <c r="K338" s="1"/>
    </row>
    <row r="339" spans="11:11">
      <c r="K339" s="1"/>
    </row>
    <row r="340" spans="11:11">
      <c r="K340" s="1"/>
    </row>
    <row r="341" spans="11:11">
      <c r="K341" s="1"/>
    </row>
    <row r="342" spans="11:11">
      <c r="K342" s="1"/>
    </row>
    <row r="343" spans="11:11">
      <c r="K343" s="1"/>
    </row>
    <row r="344" spans="11:11">
      <c r="K344" s="1"/>
    </row>
    <row r="345" spans="11:11">
      <c r="K345" s="1"/>
    </row>
    <row r="346" spans="11:11">
      <c r="K346" s="1"/>
    </row>
    <row r="347" spans="11:11">
      <c r="K347" s="1"/>
    </row>
    <row r="348" spans="11:11">
      <c r="K348" s="1"/>
    </row>
    <row r="349" spans="11:11">
      <c r="K349" s="1"/>
    </row>
    <row r="350" spans="11:11">
      <c r="K350" s="1"/>
    </row>
    <row r="351" spans="11:11">
      <c r="K351" s="1"/>
    </row>
    <row r="352" spans="11:11">
      <c r="K352" s="1"/>
    </row>
    <row r="353" spans="11:11">
      <c r="K353" s="1"/>
    </row>
    <row r="354" spans="11:11">
      <c r="K354" s="1"/>
    </row>
    <row r="355" spans="11:11">
      <c r="K355" s="1"/>
    </row>
    <row r="356" spans="11:11">
      <c r="K356" s="1"/>
    </row>
    <row r="357" spans="11:11">
      <c r="K357" s="1"/>
    </row>
    <row r="358" spans="11:11">
      <c r="K358" s="1"/>
    </row>
    <row r="359" spans="11:11">
      <c r="K359" s="1"/>
    </row>
    <row r="360" spans="11:11">
      <c r="K360" s="1"/>
    </row>
    <row r="361" spans="11:11">
      <c r="K361" s="1"/>
    </row>
    <row r="362" spans="11:11">
      <c r="K362" s="1"/>
    </row>
    <row r="363" spans="11:11">
      <c r="K363" s="1"/>
    </row>
    <row r="364" spans="11:11">
      <c r="K364" s="1"/>
    </row>
    <row r="365" spans="11:11">
      <c r="K365" s="1"/>
    </row>
    <row r="366" spans="11:11">
      <c r="K366" s="1"/>
    </row>
    <row r="367" spans="11:11">
      <c r="K367" s="1"/>
    </row>
    <row r="368" spans="11:11">
      <c r="K368" s="1"/>
    </row>
    <row r="369" spans="11:11">
      <c r="K369" s="1"/>
    </row>
    <row r="370" spans="11:11">
      <c r="K370" s="1"/>
    </row>
    <row r="371" spans="11:11">
      <c r="K371" s="1"/>
    </row>
    <row r="372" spans="11:11">
      <c r="K372" s="1"/>
    </row>
    <row r="373" spans="11:11">
      <c r="K373" s="1"/>
    </row>
    <row r="374" spans="11:11">
      <c r="K374" s="1"/>
    </row>
    <row r="375" spans="11:11">
      <c r="K375" s="1"/>
    </row>
    <row r="376" spans="11:11">
      <c r="K376" s="1"/>
    </row>
  </sheetData>
  <mergeCells count="33">
    <mergeCell ref="C14:D14"/>
    <mergeCell ref="C15:D15"/>
    <mergeCell ref="C8:D8"/>
    <mergeCell ref="C9:D9"/>
    <mergeCell ref="C10:D10"/>
    <mergeCell ref="C11:D11"/>
    <mergeCell ref="C12:D12"/>
    <mergeCell ref="C35:K35"/>
    <mergeCell ref="B40:K40"/>
    <mergeCell ref="B41:I41"/>
    <mergeCell ref="B74:I74"/>
    <mergeCell ref="C29:K29"/>
    <mergeCell ref="C30:K30"/>
    <mergeCell ref="C31:K31"/>
    <mergeCell ref="C32:K32"/>
    <mergeCell ref="C33:K33"/>
    <mergeCell ref="C34:K34"/>
    <mergeCell ref="C4:D4"/>
    <mergeCell ref="C5:D5"/>
    <mergeCell ref="C6:D6"/>
    <mergeCell ref="C7:D7"/>
    <mergeCell ref="C28:K28"/>
    <mergeCell ref="C16:D16"/>
    <mergeCell ref="C17:D17"/>
    <mergeCell ref="C18:D18"/>
    <mergeCell ref="C19:D19"/>
    <mergeCell ref="C20:D20"/>
    <mergeCell ref="C21:D21"/>
    <mergeCell ref="C24:K24"/>
    <mergeCell ref="C25:K25"/>
    <mergeCell ref="C26:K26"/>
    <mergeCell ref="C27:K27"/>
    <mergeCell ref="C13:D1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M240"/>
  <sheetViews>
    <sheetView topLeftCell="A28" zoomScaleNormal="100" zoomScalePageLayoutView="150" workbookViewId="0">
      <selection activeCell="G41" sqref="G41"/>
    </sheetView>
  </sheetViews>
  <sheetFormatPr defaultColWidth="8.85546875" defaultRowHeight="10.5"/>
  <cols>
    <col min="1" max="1" width="2" style="1" customWidth="1"/>
    <col min="2" max="2" width="35.140625" style="1" customWidth="1"/>
    <col min="3" max="3" width="19.7109375" style="1" customWidth="1"/>
    <col min="4" max="6" width="18" style="1" customWidth="1"/>
    <col min="7" max="9" width="11.42578125" style="1" customWidth="1"/>
    <col min="10" max="10" width="11.85546875" style="1" customWidth="1"/>
    <col min="11" max="11" width="11.85546875" style="2" customWidth="1"/>
    <col min="12" max="16384" width="8.85546875" style="1"/>
  </cols>
  <sheetData>
    <row r="1" spans="1:11" ht="15">
      <c r="B1" s="106" t="s">
        <v>70</v>
      </c>
      <c r="C1" s="106"/>
      <c r="D1" s="106"/>
      <c r="E1" s="106"/>
      <c r="F1" s="106"/>
      <c r="G1" s="106"/>
      <c r="H1" s="106"/>
      <c r="I1" s="106"/>
      <c r="J1" s="106"/>
      <c r="K1" s="106"/>
    </row>
    <row r="2" spans="1:11" ht="11.25" thickBot="1">
      <c r="B2" s="12"/>
      <c r="C2" s="12"/>
    </row>
    <row r="3" spans="1:11">
      <c r="A3" s="40">
        <v>1</v>
      </c>
      <c r="B3" s="41" t="s">
        <v>110</v>
      </c>
      <c r="C3" s="41"/>
      <c r="D3" s="42"/>
      <c r="E3" s="13"/>
      <c r="F3" s="13"/>
    </row>
    <row r="4" spans="1:11">
      <c r="A4" s="44"/>
      <c r="B4" s="45" t="s">
        <v>22</v>
      </c>
      <c r="C4" s="94"/>
      <c r="D4" s="95"/>
      <c r="E4" s="13"/>
      <c r="F4" s="13"/>
    </row>
    <row r="5" spans="1:11">
      <c r="A5" s="44"/>
      <c r="B5" s="45" t="s">
        <v>117</v>
      </c>
      <c r="C5" s="94"/>
      <c r="D5" s="95"/>
      <c r="E5" s="13"/>
      <c r="F5" s="13"/>
    </row>
    <row r="6" spans="1:11">
      <c r="A6" s="44"/>
      <c r="B6" s="45" t="s">
        <v>116</v>
      </c>
      <c r="C6" s="94"/>
      <c r="D6" s="95"/>
      <c r="E6" s="13"/>
      <c r="F6" s="13"/>
    </row>
    <row r="7" spans="1:11">
      <c r="A7" s="44"/>
      <c r="B7" s="45" t="s">
        <v>118</v>
      </c>
      <c r="C7" s="94"/>
      <c r="D7" s="95"/>
      <c r="E7" s="13"/>
      <c r="F7" s="13"/>
    </row>
    <row r="8" spans="1:11">
      <c r="A8" s="44"/>
      <c r="B8" s="45" t="s">
        <v>119</v>
      </c>
      <c r="C8" s="100"/>
      <c r="D8" s="101"/>
      <c r="E8" s="13"/>
      <c r="F8" s="13"/>
    </row>
    <row r="9" spans="1:11">
      <c r="A9" s="44"/>
      <c r="B9" s="45" t="s">
        <v>115</v>
      </c>
      <c r="C9" s="94"/>
      <c r="D9" s="95"/>
      <c r="E9" s="13"/>
      <c r="F9" s="13"/>
    </row>
    <row r="10" spans="1:11">
      <c r="A10" s="44"/>
      <c r="B10" s="45" t="s">
        <v>19</v>
      </c>
      <c r="C10" s="94"/>
      <c r="D10" s="95"/>
      <c r="E10" s="13"/>
      <c r="F10" s="13"/>
    </row>
    <row r="11" spans="1:11">
      <c r="A11" s="44"/>
      <c r="B11" s="45" t="s">
        <v>18</v>
      </c>
      <c r="C11" s="94"/>
      <c r="D11" s="95"/>
      <c r="E11" s="13"/>
      <c r="F11" s="13"/>
    </row>
    <row r="12" spans="1:11">
      <c r="A12" s="44"/>
      <c r="B12" s="45" t="s">
        <v>21</v>
      </c>
      <c r="C12" s="96"/>
      <c r="D12" s="97"/>
      <c r="E12" s="13"/>
      <c r="F12" s="13"/>
    </row>
    <row r="13" spans="1:11">
      <c r="A13" s="44"/>
      <c r="B13" s="45" t="s">
        <v>115</v>
      </c>
      <c r="C13" s="94"/>
      <c r="D13" s="95"/>
      <c r="E13" s="13"/>
      <c r="F13" s="13"/>
    </row>
    <row r="14" spans="1:11">
      <c r="A14" s="44"/>
      <c r="B14" s="45" t="s">
        <v>114</v>
      </c>
      <c r="C14" s="94"/>
      <c r="D14" s="95"/>
      <c r="E14" s="13"/>
      <c r="F14" s="13"/>
    </row>
    <row r="15" spans="1:11">
      <c r="A15" s="44"/>
      <c r="B15" s="45" t="s">
        <v>19</v>
      </c>
      <c r="C15" s="94"/>
      <c r="D15" s="95"/>
      <c r="E15" s="13"/>
      <c r="F15" s="13"/>
    </row>
    <row r="16" spans="1:11">
      <c r="A16" s="44"/>
      <c r="B16" s="45" t="s">
        <v>18</v>
      </c>
      <c r="C16" s="94"/>
      <c r="D16" s="95"/>
      <c r="E16" s="13"/>
      <c r="F16" s="13"/>
    </row>
    <row r="17" spans="1:11">
      <c r="A17" s="44"/>
      <c r="B17" s="45" t="s">
        <v>20</v>
      </c>
      <c r="C17" s="96"/>
      <c r="D17" s="97"/>
      <c r="E17" s="13"/>
      <c r="F17" s="13"/>
    </row>
    <row r="18" spans="1:11">
      <c r="A18" s="44"/>
      <c r="B18" s="45" t="s">
        <v>115</v>
      </c>
      <c r="C18" s="94"/>
      <c r="D18" s="95"/>
      <c r="E18" s="13"/>
      <c r="F18" s="13"/>
    </row>
    <row r="19" spans="1:11">
      <c r="A19" s="44"/>
      <c r="B19" s="45" t="s">
        <v>114</v>
      </c>
      <c r="C19" s="94"/>
      <c r="D19" s="95"/>
      <c r="E19" s="13"/>
      <c r="F19" s="13"/>
    </row>
    <row r="20" spans="1:11">
      <c r="A20" s="44"/>
      <c r="B20" s="45" t="s">
        <v>19</v>
      </c>
      <c r="C20" s="94"/>
      <c r="D20" s="95"/>
      <c r="E20" s="13"/>
      <c r="F20" s="13"/>
    </row>
    <row r="21" spans="1:11" ht="11.25" thickBot="1">
      <c r="A21" s="47"/>
      <c r="B21" s="48" t="s">
        <v>18</v>
      </c>
      <c r="C21" s="98"/>
      <c r="D21" s="99"/>
      <c r="E21" s="13"/>
      <c r="F21" s="13"/>
    </row>
    <row r="22" spans="1:11" ht="11.25" thickBot="1"/>
    <row r="23" spans="1:11">
      <c r="A23" s="40">
        <v>2</v>
      </c>
      <c r="B23" s="41" t="s">
        <v>17</v>
      </c>
      <c r="C23" s="41"/>
      <c r="D23" s="49"/>
      <c r="E23" s="49"/>
      <c r="F23" s="49"/>
      <c r="G23" s="49"/>
      <c r="H23" s="49"/>
      <c r="I23" s="49"/>
      <c r="J23" s="49"/>
      <c r="K23" s="50"/>
    </row>
    <row r="24" spans="1:11">
      <c r="A24" s="44"/>
      <c r="B24" s="51" t="str">
        <f>B38</f>
        <v>Zorgvorm</v>
      </c>
      <c r="C24" s="87" t="s">
        <v>80</v>
      </c>
      <c r="D24" s="88"/>
      <c r="E24" s="88"/>
      <c r="F24" s="88"/>
      <c r="G24" s="88"/>
      <c r="H24" s="88"/>
      <c r="I24" s="88"/>
      <c r="J24" s="88"/>
      <c r="K24" s="89"/>
    </row>
    <row r="25" spans="1:11" ht="10.5" customHeight="1">
      <c r="A25" s="44"/>
      <c r="B25" s="51" t="str">
        <f>C38</f>
        <v>Gemeente</v>
      </c>
      <c r="C25" s="87" t="s">
        <v>35</v>
      </c>
      <c r="D25" s="88"/>
      <c r="E25" s="88"/>
      <c r="F25" s="88"/>
      <c r="G25" s="88"/>
      <c r="H25" s="88"/>
      <c r="I25" s="88"/>
      <c r="J25" s="88"/>
      <c r="K25" s="89"/>
    </row>
    <row r="26" spans="1:11" ht="21">
      <c r="A26" s="44"/>
      <c r="B26" s="51" t="str">
        <f>D38</f>
        <v>Omzet o.b.v. behandelcontacten in 2013 (1e lijn)</v>
      </c>
      <c r="C26" s="87" t="s">
        <v>132</v>
      </c>
      <c r="D26" s="88"/>
      <c r="E26" s="88"/>
      <c r="F26" s="88"/>
      <c r="G26" s="88"/>
      <c r="H26" s="88"/>
      <c r="I26" s="88"/>
      <c r="J26" s="88"/>
      <c r="K26" s="89"/>
    </row>
    <row r="27" spans="1:11">
      <c r="A27" s="44"/>
      <c r="B27" s="51" t="str">
        <f>E38</f>
        <v>Omzet 2013 o.b.v. afgesloten DBC's</v>
      </c>
      <c r="C27" s="87" t="s">
        <v>133</v>
      </c>
      <c r="D27" s="88"/>
      <c r="E27" s="88"/>
      <c r="F27" s="88"/>
      <c r="G27" s="88"/>
      <c r="H27" s="88"/>
      <c r="I27" s="88"/>
      <c r="J27" s="88"/>
      <c r="K27" s="89"/>
    </row>
    <row r="28" spans="1:11" ht="21">
      <c r="A28" s="44"/>
      <c r="B28" s="51" t="str">
        <f>F38</f>
        <v>Omzet 2013 rekening houdend met OHW</v>
      </c>
      <c r="C28" s="87" t="s">
        <v>134</v>
      </c>
      <c r="D28" s="88"/>
      <c r="E28" s="88"/>
      <c r="F28" s="88"/>
      <c r="G28" s="88"/>
      <c r="H28" s="88"/>
      <c r="I28" s="88"/>
      <c r="J28" s="88"/>
      <c r="K28" s="89"/>
    </row>
    <row r="29" spans="1:11" ht="10.5" customHeight="1">
      <c r="A29" s="44"/>
      <c r="B29" s="51" t="str">
        <f>G38</f>
        <v>Instroom cliënten</v>
      </c>
      <c r="C29" s="87" t="s">
        <v>81</v>
      </c>
      <c r="D29" s="88"/>
      <c r="E29" s="88"/>
      <c r="F29" s="88"/>
      <c r="G29" s="88"/>
      <c r="H29" s="88"/>
      <c r="I29" s="88"/>
      <c r="J29" s="88"/>
      <c r="K29" s="89"/>
    </row>
    <row r="30" spans="1:11" ht="10.5" customHeight="1">
      <c r="A30" s="44"/>
      <c r="B30" s="51" t="str">
        <f>H38</f>
        <v>Uitstroom cliënten</v>
      </c>
      <c r="C30" s="87" t="s">
        <v>82</v>
      </c>
      <c r="D30" s="88"/>
      <c r="E30" s="88"/>
      <c r="F30" s="88"/>
      <c r="G30" s="88"/>
      <c r="H30" s="88"/>
      <c r="I30" s="88"/>
      <c r="J30" s="88"/>
      <c r="K30" s="89"/>
    </row>
    <row r="31" spans="1:11" ht="10.5" customHeight="1">
      <c r="A31" s="44"/>
      <c r="B31" s="51" t="str">
        <f>I38</f>
        <v>totaal cliënten</v>
      </c>
      <c r="C31" s="87" t="s">
        <v>83</v>
      </c>
      <c r="D31" s="88"/>
      <c r="E31" s="88"/>
      <c r="F31" s="88"/>
      <c r="G31" s="88"/>
      <c r="H31" s="88"/>
      <c r="I31" s="88"/>
      <c r="J31" s="88"/>
      <c r="K31" s="89"/>
    </row>
    <row r="32" spans="1:11" ht="10.5" customHeight="1">
      <c r="A32" s="44"/>
      <c r="B32" s="51" t="str">
        <f>J38</f>
        <v>financiering</v>
      </c>
      <c r="C32" s="87" t="s">
        <v>11</v>
      </c>
      <c r="D32" s="88"/>
      <c r="E32" s="88"/>
      <c r="F32" s="88"/>
      <c r="G32" s="88"/>
      <c r="H32" s="88"/>
      <c r="I32" s="88"/>
      <c r="J32" s="88"/>
      <c r="K32" s="89"/>
    </row>
    <row r="33" spans="1:11" ht="10.5" customHeight="1">
      <c r="A33" s="44"/>
      <c r="B33" s="52" t="str">
        <f>K38</f>
        <v>bekostiging</v>
      </c>
      <c r="C33" s="87" t="s">
        <v>10</v>
      </c>
      <c r="D33" s="88"/>
      <c r="E33" s="88"/>
      <c r="F33" s="88"/>
      <c r="G33" s="88"/>
      <c r="H33" s="88"/>
      <c r="I33" s="88"/>
      <c r="J33" s="88"/>
      <c r="K33" s="89"/>
    </row>
    <row r="34" spans="1:11">
      <c r="A34" s="44"/>
      <c r="B34" s="51"/>
      <c r="C34" s="87"/>
      <c r="D34" s="88"/>
      <c r="E34" s="88"/>
      <c r="F34" s="88"/>
      <c r="G34" s="88"/>
      <c r="H34" s="88"/>
      <c r="I34" s="88"/>
      <c r="J34" s="88"/>
      <c r="K34" s="89"/>
    </row>
    <row r="35" spans="1:11" ht="11.25" thickBot="1">
      <c r="A35" s="47"/>
      <c r="B35" s="53"/>
      <c r="C35" s="90"/>
      <c r="D35" s="91"/>
      <c r="E35" s="91"/>
      <c r="F35" s="91"/>
      <c r="G35" s="91"/>
      <c r="H35" s="91"/>
      <c r="I35" s="91"/>
      <c r="J35" s="91"/>
      <c r="K35" s="92"/>
    </row>
    <row r="36" spans="1:11" ht="11.25" thickBot="1">
      <c r="A36" s="54"/>
      <c r="B36" s="55"/>
      <c r="C36" s="56"/>
      <c r="D36" s="56"/>
      <c r="E36" s="56"/>
      <c r="F36" s="56"/>
      <c r="G36" s="56"/>
      <c r="H36" s="56"/>
      <c r="I36" s="56"/>
      <c r="J36" s="56"/>
      <c r="K36" s="56"/>
    </row>
    <row r="37" spans="1:11" ht="11.25" thickBot="1">
      <c r="A37" s="20">
        <v>3</v>
      </c>
      <c r="B37" s="26" t="s">
        <v>129</v>
      </c>
      <c r="C37" s="24"/>
      <c r="D37" s="24"/>
      <c r="E37" s="24"/>
      <c r="F37" s="24"/>
      <c r="G37" s="24"/>
      <c r="H37" s="24"/>
      <c r="I37" s="24"/>
      <c r="J37" s="24"/>
      <c r="K37" s="25"/>
    </row>
    <row r="38" spans="1:11" ht="32.25" thickBot="1">
      <c r="A38" s="21"/>
      <c r="B38" s="10" t="s">
        <v>9</v>
      </c>
      <c r="C38" s="10" t="s">
        <v>32</v>
      </c>
      <c r="D38" s="10" t="s">
        <v>72</v>
      </c>
      <c r="E38" s="10" t="s">
        <v>74</v>
      </c>
      <c r="F38" s="10" t="s">
        <v>75</v>
      </c>
      <c r="G38" s="10" t="s">
        <v>40</v>
      </c>
      <c r="H38" s="10" t="s">
        <v>41</v>
      </c>
      <c r="I38" s="10" t="s">
        <v>42</v>
      </c>
      <c r="J38" s="10" t="s">
        <v>1</v>
      </c>
      <c r="K38" s="9" t="s">
        <v>0</v>
      </c>
    </row>
    <row r="39" spans="1:11">
      <c r="A39" s="21"/>
      <c r="B39" s="7"/>
      <c r="C39" s="7"/>
      <c r="D39" s="7"/>
      <c r="E39" s="7"/>
      <c r="F39" s="7"/>
      <c r="G39" s="7"/>
      <c r="H39" s="7"/>
      <c r="I39" s="7"/>
      <c r="J39" s="7"/>
      <c r="K39" s="27"/>
    </row>
    <row r="40" spans="1:11">
      <c r="A40" s="21"/>
      <c r="B40" s="18" t="s">
        <v>71</v>
      </c>
      <c r="C40" s="7"/>
      <c r="D40" s="18"/>
      <c r="E40" s="18"/>
      <c r="F40" s="18"/>
      <c r="G40" s="18"/>
      <c r="H40" s="18"/>
      <c r="I40" s="18"/>
      <c r="J40" s="61"/>
      <c r="K40" s="61"/>
    </row>
    <row r="41" spans="1:11">
      <c r="A41" s="21"/>
      <c r="B41" s="63"/>
      <c r="C41" s="7" t="s">
        <v>33</v>
      </c>
      <c r="D41" s="84"/>
      <c r="E41" s="18"/>
      <c r="F41" s="18"/>
      <c r="G41" s="64"/>
      <c r="H41" s="64"/>
      <c r="I41" s="64"/>
      <c r="J41" s="18"/>
      <c r="K41" s="28"/>
    </row>
    <row r="42" spans="1:11">
      <c r="A42" s="21"/>
      <c r="B42" s="63"/>
      <c r="C42" s="7" t="s">
        <v>34</v>
      </c>
      <c r="D42" s="84"/>
      <c r="E42" s="18"/>
      <c r="F42" s="18"/>
      <c r="G42" s="64"/>
      <c r="H42" s="64"/>
      <c r="I42" s="64"/>
      <c r="J42" s="18"/>
      <c r="K42" s="28"/>
    </row>
    <row r="43" spans="1:11">
      <c r="A43" s="21"/>
      <c r="B43" s="63"/>
      <c r="C43" s="7" t="s">
        <v>36</v>
      </c>
      <c r="D43" s="84"/>
      <c r="E43" s="18"/>
      <c r="F43" s="18"/>
      <c r="G43" s="64"/>
      <c r="H43" s="64"/>
      <c r="I43" s="64"/>
      <c r="J43" s="18"/>
      <c r="K43" s="28"/>
    </row>
    <row r="44" spans="1:11">
      <c r="A44" s="21"/>
      <c r="B44" s="63"/>
      <c r="C44" s="18" t="s">
        <v>37</v>
      </c>
      <c r="D44" s="84"/>
      <c r="E44" s="18"/>
      <c r="F44" s="18"/>
      <c r="G44" s="64"/>
      <c r="H44" s="64"/>
      <c r="I44" s="64"/>
      <c r="J44" s="18"/>
      <c r="K44" s="28"/>
    </row>
    <row r="45" spans="1:11">
      <c r="A45" s="21"/>
      <c r="B45" s="63"/>
      <c r="C45" s="18" t="s">
        <v>38</v>
      </c>
      <c r="D45" s="84"/>
      <c r="E45" s="18"/>
      <c r="F45" s="18"/>
      <c r="G45" s="64"/>
      <c r="H45" s="64"/>
      <c r="I45" s="64"/>
      <c r="J45" s="18"/>
      <c r="K45" s="28"/>
    </row>
    <row r="46" spans="1:11">
      <c r="A46" s="21"/>
      <c r="B46" s="18"/>
      <c r="C46" s="18" t="s">
        <v>39</v>
      </c>
      <c r="D46" s="86">
        <f>SUM(D41:D45)</f>
        <v>0</v>
      </c>
      <c r="E46" s="18"/>
      <c r="F46" s="18"/>
      <c r="G46" s="18">
        <f t="shared" ref="G46:I46" si="0">SUM(G41:G45)</f>
        <v>0</v>
      </c>
      <c r="H46" s="18">
        <f t="shared" si="0"/>
        <v>0</v>
      </c>
      <c r="I46" s="18">
        <f t="shared" si="0"/>
        <v>0</v>
      </c>
      <c r="J46" s="18"/>
      <c r="K46" s="28"/>
    </row>
    <row r="47" spans="1:11">
      <c r="A47" s="21"/>
      <c r="B47" s="18"/>
      <c r="C47" s="18"/>
      <c r="D47" s="18"/>
      <c r="E47" s="18"/>
      <c r="F47" s="18"/>
      <c r="G47" s="18"/>
      <c r="H47" s="18"/>
      <c r="I47" s="18"/>
      <c r="J47" s="18"/>
      <c r="K47" s="28"/>
    </row>
    <row r="48" spans="1:11">
      <c r="A48" s="21"/>
      <c r="B48" s="18" t="s">
        <v>73</v>
      </c>
      <c r="C48" s="18"/>
      <c r="D48" s="18"/>
      <c r="E48" s="18"/>
      <c r="F48" s="18"/>
      <c r="G48" s="18"/>
      <c r="H48" s="18"/>
      <c r="I48" s="18"/>
      <c r="J48" s="61"/>
      <c r="K48" s="61"/>
    </row>
    <row r="49" spans="1:11">
      <c r="A49" s="21"/>
      <c r="B49" s="63"/>
      <c r="C49" s="7" t="s">
        <v>33</v>
      </c>
      <c r="D49" s="18"/>
      <c r="E49" s="84"/>
      <c r="F49" s="84"/>
      <c r="G49" s="64"/>
      <c r="H49" s="64"/>
      <c r="I49" s="64"/>
      <c r="J49" s="18"/>
      <c r="K49" s="28"/>
    </row>
    <row r="50" spans="1:11" s="4" customFormat="1">
      <c r="A50" s="29"/>
      <c r="B50" s="63"/>
      <c r="C50" s="7" t="s">
        <v>34</v>
      </c>
      <c r="D50" s="18"/>
      <c r="E50" s="84"/>
      <c r="F50" s="84"/>
      <c r="G50" s="64"/>
      <c r="H50" s="64"/>
      <c r="I50" s="64"/>
      <c r="J50" s="6"/>
      <c r="K50" s="30"/>
    </row>
    <row r="51" spans="1:11">
      <c r="A51" s="21"/>
      <c r="B51" s="63"/>
      <c r="C51" s="7" t="s">
        <v>36</v>
      </c>
      <c r="D51" s="18"/>
      <c r="E51" s="84"/>
      <c r="F51" s="84"/>
      <c r="G51" s="64"/>
      <c r="H51" s="64"/>
      <c r="I51" s="64"/>
      <c r="J51" s="18"/>
      <c r="K51" s="28"/>
    </row>
    <row r="52" spans="1:11">
      <c r="A52" s="21"/>
      <c r="B52" s="63"/>
      <c r="C52" s="18" t="s">
        <v>37</v>
      </c>
      <c r="D52" s="18"/>
      <c r="E52" s="84"/>
      <c r="F52" s="84"/>
      <c r="G52" s="64"/>
      <c r="H52" s="64"/>
      <c r="I52" s="64"/>
      <c r="J52" s="18"/>
      <c r="K52" s="28"/>
    </row>
    <row r="53" spans="1:11">
      <c r="A53" s="21"/>
      <c r="B53" s="63"/>
      <c r="C53" s="18" t="s">
        <v>38</v>
      </c>
      <c r="D53" s="18"/>
      <c r="E53" s="84"/>
      <c r="F53" s="84"/>
      <c r="G53" s="64"/>
      <c r="H53" s="64"/>
      <c r="I53" s="64"/>
      <c r="J53" s="18"/>
      <c r="K53" s="28"/>
    </row>
    <row r="54" spans="1:11">
      <c r="A54" s="21"/>
      <c r="B54" s="18"/>
      <c r="C54" s="18" t="s">
        <v>39</v>
      </c>
      <c r="D54" s="18"/>
      <c r="E54" s="86">
        <f t="shared" ref="E54:F54" si="1">SUM(E49:E53)</f>
        <v>0</v>
      </c>
      <c r="F54" s="86">
        <f t="shared" si="1"/>
        <v>0</v>
      </c>
      <c r="G54" s="18">
        <f t="shared" ref="G54:I54" si="2">SUM(G49:G53)</f>
        <v>0</v>
      </c>
      <c r="H54" s="18">
        <f t="shared" si="2"/>
        <v>0</v>
      </c>
      <c r="I54" s="18">
        <f t="shared" si="2"/>
        <v>0</v>
      </c>
      <c r="J54" s="18"/>
      <c r="K54" s="28"/>
    </row>
    <row r="55" spans="1:11">
      <c r="A55" s="21"/>
      <c r="B55" s="18"/>
      <c r="C55" s="18"/>
      <c r="D55" s="18"/>
      <c r="E55" s="18"/>
      <c r="F55" s="18"/>
      <c r="G55" s="18"/>
      <c r="H55" s="18"/>
      <c r="I55" s="18"/>
      <c r="J55" s="18"/>
      <c r="K55" s="28"/>
    </row>
    <row r="56" spans="1:11">
      <c r="A56" s="21"/>
      <c r="B56" s="18" t="s">
        <v>76</v>
      </c>
      <c r="C56" s="18"/>
      <c r="D56" s="18"/>
      <c r="E56" s="18"/>
      <c r="F56" s="18"/>
      <c r="G56" s="18"/>
      <c r="H56" s="18"/>
      <c r="I56" s="18"/>
      <c r="J56" s="61"/>
      <c r="K56" s="61"/>
    </row>
    <row r="57" spans="1:11">
      <c r="A57" s="21"/>
      <c r="B57" s="63"/>
      <c r="C57" s="7" t="s">
        <v>33</v>
      </c>
      <c r="D57" s="18"/>
      <c r="E57" s="84"/>
      <c r="F57" s="84"/>
      <c r="G57" s="64"/>
      <c r="H57" s="64"/>
      <c r="I57" s="64"/>
      <c r="J57" s="18"/>
      <c r="K57" s="28"/>
    </row>
    <row r="58" spans="1:11">
      <c r="A58" s="21"/>
      <c r="B58" s="63"/>
      <c r="C58" s="7" t="s">
        <v>34</v>
      </c>
      <c r="D58" s="18"/>
      <c r="E58" s="84"/>
      <c r="F58" s="84"/>
      <c r="G58" s="64"/>
      <c r="H58" s="64"/>
      <c r="I58" s="64"/>
      <c r="J58" s="18"/>
      <c r="K58" s="28"/>
    </row>
    <row r="59" spans="1:11">
      <c r="A59" s="21"/>
      <c r="B59" s="63"/>
      <c r="C59" s="7" t="s">
        <v>36</v>
      </c>
      <c r="D59" s="18"/>
      <c r="E59" s="84"/>
      <c r="F59" s="84"/>
      <c r="G59" s="64"/>
      <c r="H59" s="64"/>
      <c r="I59" s="64"/>
      <c r="J59" s="18"/>
      <c r="K59" s="28"/>
    </row>
    <row r="60" spans="1:11">
      <c r="A60" s="21"/>
      <c r="B60" s="63"/>
      <c r="C60" s="18" t="s">
        <v>37</v>
      </c>
      <c r="D60" s="18"/>
      <c r="E60" s="84"/>
      <c r="F60" s="84"/>
      <c r="G60" s="64"/>
      <c r="H60" s="64"/>
      <c r="I60" s="64"/>
      <c r="J60" s="18"/>
      <c r="K60" s="28"/>
    </row>
    <row r="61" spans="1:11">
      <c r="A61" s="21"/>
      <c r="B61" s="63"/>
      <c r="C61" s="18" t="s">
        <v>38</v>
      </c>
      <c r="D61" s="18"/>
      <c r="E61" s="84"/>
      <c r="F61" s="84"/>
      <c r="G61" s="64"/>
      <c r="H61" s="64"/>
      <c r="I61" s="64"/>
      <c r="J61" s="18"/>
      <c r="K61" s="28"/>
    </row>
    <row r="62" spans="1:11">
      <c r="A62" s="21"/>
      <c r="B62" s="18"/>
      <c r="C62" s="18" t="s">
        <v>39</v>
      </c>
      <c r="D62" s="18"/>
      <c r="E62" s="86">
        <f t="shared" ref="E62" si="3">SUM(E57:E61)</f>
        <v>0</v>
      </c>
      <c r="F62" s="86">
        <f t="shared" ref="F62" si="4">SUM(F57:F61)</f>
        <v>0</v>
      </c>
      <c r="G62" s="18">
        <f t="shared" ref="G62" si="5">SUM(G57:G61)</f>
        <v>0</v>
      </c>
      <c r="H62" s="18">
        <f t="shared" ref="H62" si="6">SUM(H57:H61)</f>
        <v>0</v>
      </c>
      <c r="I62" s="18">
        <f t="shared" ref="I62" si="7">SUM(I57:I61)</f>
        <v>0</v>
      </c>
      <c r="J62" s="18"/>
      <c r="K62" s="28"/>
    </row>
    <row r="63" spans="1:11">
      <c r="A63" s="21"/>
      <c r="B63" s="18"/>
      <c r="C63" s="18"/>
      <c r="D63" s="18"/>
      <c r="E63" s="18"/>
      <c r="F63" s="18"/>
      <c r="G63" s="18"/>
      <c r="H63" s="18"/>
      <c r="I63" s="18"/>
      <c r="J63" s="18"/>
      <c r="K63" s="28"/>
    </row>
    <row r="64" spans="1:11">
      <c r="A64" s="21"/>
      <c r="B64" s="18" t="s">
        <v>77</v>
      </c>
      <c r="C64" s="18"/>
      <c r="D64" s="18"/>
      <c r="E64" s="18"/>
      <c r="F64" s="18"/>
      <c r="G64" s="18"/>
      <c r="H64" s="18"/>
      <c r="I64" s="18"/>
      <c r="J64" s="61"/>
      <c r="K64" s="61"/>
    </row>
    <row r="65" spans="1:11">
      <c r="A65" s="21"/>
      <c r="B65" s="63"/>
      <c r="C65" s="7" t="s">
        <v>33</v>
      </c>
      <c r="D65" s="18"/>
      <c r="E65" s="84"/>
      <c r="F65" s="84"/>
      <c r="G65" s="64"/>
      <c r="H65" s="64"/>
      <c r="I65" s="64"/>
      <c r="J65" s="18"/>
      <c r="K65" s="28"/>
    </row>
    <row r="66" spans="1:11">
      <c r="A66" s="21"/>
      <c r="B66" s="63"/>
      <c r="C66" s="7" t="s">
        <v>34</v>
      </c>
      <c r="D66" s="18"/>
      <c r="E66" s="84"/>
      <c r="F66" s="84"/>
      <c r="G66" s="64"/>
      <c r="H66" s="64"/>
      <c r="I66" s="64"/>
      <c r="J66" s="18"/>
      <c r="K66" s="28"/>
    </row>
    <row r="67" spans="1:11">
      <c r="A67" s="21"/>
      <c r="B67" s="63"/>
      <c r="C67" s="7" t="s">
        <v>36</v>
      </c>
      <c r="D67" s="18"/>
      <c r="E67" s="84"/>
      <c r="F67" s="84"/>
      <c r="G67" s="64"/>
      <c r="H67" s="64"/>
      <c r="I67" s="64"/>
      <c r="J67" s="18"/>
      <c r="K67" s="28"/>
    </row>
    <row r="68" spans="1:11">
      <c r="A68" s="21"/>
      <c r="B68" s="63"/>
      <c r="C68" s="18" t="s">
        <v>37</v>
      </c>
      <c r="D68" s="18"/>
      <c r="E68" s="84"/>
      <c r="F68" s="84"/>
      <c r="G68" s="64"/>
      <c r="H68" s="64"/>
      <c r="I68" s="64"/>
      <c r="J68" s="18"/>
      <c r="K68" s="28"/>
    </row>
    <row r="69" spans="1:11">
      <c r="A69" s="21"/>
      <c r="B69" s="63"/>
      <c r="C69" s="18" t="s">
        <v>38</v>
      </c>
      <c r="D69" s="18"/>
      <c r="E69" s="84"/>
      <c r="F69" s="84"/>
      <c r="G69" s="64"/>
      <c r="H69" s="64"/>
      <c r="I69" s="64"/>
      <c r="J69" s="18"/>
      <c r="K69" s="28"/>
    </row>
    <row r="70" spans="1:11">
      <c r="A70" s="21"/>
      <c r="B70" s="18"/>
      <c r="C70" s="18" t="s">
        <v>39</v>
      </c>
      <c r="D70" s="18"/>
      <c r="E70" s="86">
        <f t="shared" ref="E70" si="8">SUM(E65:E69)</f>
        <v>0</v>
      </c>
      <c r="F70" s="86">
        <f t="shared" ref="F70" si="9">SUM(F65:F69)</f>
        <v>0</v>
      </c>
      <c r="G70" s="18">
        <f t="shared" ref="G70" si="10">SUM(G65:G69)</f>
        <v>0</v>
      </c>
      <c r="H70" s="18">
        <f t="shared" ref="H70" si="11">SUM(H65:H69)</f>
        <v>0</v>
      </c>
      <c r="I70" s="18">
        <f t="shared" ref="I70" si="12">SUM(I65:I69)</f>
        <v>0</v>
      </c>
      <c r="J70" s="18"/>
      <c r="K70" s="28"/>
    </row>
    <row r="71" spans="1:11">
      <c r="A71" s="21"/>
      <c r="B71" s="18"/>
      <c r="C71" s="18"/>
      <c r="D71" s="18"/>
      <c r="E71" s="18"/>
      <c r="F71" s="18"/>
      <c r="G71" s="18"/>
      <c r="H71" s="18"/>
      <c r="I71" s="18"/>
      <c r="J71" s="18"/>
      <c r="K71" s="28"/>
    </row>
    <row r="72" spans="1:11">
      <c r="A72" s="21"/>
      <c r="B72" s="18" t="s">
        <v>78</v>
      </c>
      <c r="C72" s="18"/>
      <c r="D72" s="18"/>
      <c r="E72" s="18"/>
      <c r="F72" s="18"/>
      <c r="G72" s="18"/>
      <c r="H72" s="18"/>
      <c r="I72" s="18"/>
      <c r="J72" s="61"/>
      <c r="K72" s="61"/>
    </row>
    <row r="73" spans="1:11">
      <c r="A73" s="21"/>
      <c r="B73" s="63"/>
      <c r="C73" s="7" t="s">
        <v>33</v>
      </c>
      <c r="D73" s="18"/>
      <c r="E73" s="84"/>
      <c r="F73" s="84"/>
      <c r="G73" s="64"/>
      <c r="H73" s="64"/>
      <c r="I73" s="64"/>
      <c r="J73" s="18"/>
      <c r="K73" s="28"/>
    </row>
    <row r="74" spans="1:11">
      <c r="A74" s="21"/>
      <c r="B74" s="63"/>
      <c r="C74" s="7" t="s">
        <v>34</v>
      </c>
      <c r="D74" s="18"/>
      <c r="E74" s="84"/>
      <c r="F74" s="84"/>
      <c r="G74" s="64"/>
      <c r="H74" s="64"/>
      <c r="I74" s="64"/>
      <c r="J74" s="18"/>
      <c r="K74" s="28"/>
    </row>
    <row r="75" spans="1:11">
      <c r="A75" s="21"/>
      <c r="B75" s="63"/>
      <c r="C75" s="7" t="s">
        <v>36</v>
      </c>
      <c r="D75" s="18"/>
      <c r="E75" s="84"/>
      <c r="F75" s="84"/>
      <c r="G75" s="64"/>
      <c r="H75" s="64"/>
      <c r="I75" s="64"/>
      <c r="J75" s="18"/>
      <c r="K75" s="28"/>
    </row>
    <row r="76" spans="1:11">
      <c r="A76" s="21"/>
      <c r="B76" s="63"/>
      <c r="C76" s="18" t="s">
        <v>37</v>
      </c>
      <c r="D76" s="18"/>
      <c r="E76" s="84"/>
      <c r="F76" s="84"/>
      <c r="G76" s="64"/>
      <c r="H76" s="64"/>
      <c r="I76" s="64"/>
      <c r="J76" s="18"/>
      <c r="K76" s="28"/>
    </row>
    <row r="77" spans="1:11">
      <c r="A77" s="21"/>
      <c r="B77" s="63"/>
      <c r="C77" s="18" t="s">
        <v>38</v>
      </c>
      <c r="D77" s="18"/>
      <c r="E77" s="84"/>
      <c r="F77" s="84"/>
      <c r="G77" s="64"/>
      <c r="H77" s="64"/>
      <c r="I77" s="64"/>
      <c r="J77" s="18"/>
      <c r="K77" s="28"/>
    </row>
    <row r="78" spans="1:11">
      <c r="A78" s="21"/>
      <c r="B78" s="18"/>
      <c r="C78" s="18" t="s">
        <v>39</v>
      </c>
      <c r="D78" s="18"/>
      <c r="E78" s="86">
        <f t="shared" ref="E78" si="13">SUM(E73:E77)</f>
        <v>0</v>
      </c>
      <c r="F78" s="86">
        <f t="shared" ref="F78" si="14">SUM(F73:F77)</f>
        <v>0</v>
      </c>
      <c r="G78" s="18">
        <f t="shared" ref="G78" si="15">SUM(G73:G77)</f>
        <v>0</v>
      </c>
      <c r="H78" s="18">
        <f t="shared" ref="H78" si="16">SUM(H73:H77)</f>
        <v>0</v>
      </c>
      <c r="I78" s="18">
        <f t="shared" ref="I78" si="17">SUM(I73:I77)</f>
        <v>0</v>
      </c>
      <c r="J78" s="18"/>
      <c r="K78" s="28"/>
    </row>
    <row r="79" spans="1:11">
      <c r="A79" s="21"/>
      <c r="B79" s="18"/>
      <c r="C79" s="18"/>
      <c r="D79" s="18"/>
      <c r="E79" s="18"/>
      <c r="F79" s="18"/>
      <c r="G79" s="18"/>
      <c r="H79" s="18"/>
      <c r="I79" s="18"/>
      <c r="J79" s="18"/>
      <c r="K79" s="28"/>
    </row>
    <row r="80" spans="1:11">
      <c r="A80" s="21"/>
      <c r="B80" s="18" t="s">
        <v>48</v>
      </c>
      <c r="C80" s="18"/>
      <c r="D80" s="86">
        <f>D46</f>
        <v>0</v>
      </c>
      <c r="E80" s="86">
        <f>E54+E62+E70+E78</f>
        <v>0</v>
      </c>
      <c r="F80" s="86">
        <f t="shared" ref="F80:I80" si="18">F54+F62+F70+F78</f>
        <v>0</v>
      </c>
      <c r="G80" s="18">
        <f t="shared" si="18"/>
        <v>0</v>
      </c>
      <c r="H80" s="18">
        <f t="shared" si="18"/>
        <v>0</v>
      </c>
      <c r="I80" s="18">
        <f t="shared" si="18"/>
        <v>0</v>
      </c>
      <c r="J80" s="18"/>
      <c r="K80" s="28"/>
    </row>
    <row r="81" spans="1:13">
      <c r="A81" s="21"/>
      <c r="B81" s="18"/>
      <c r="C81" s="18"/>
      <c r="D81" s="18"/>
      <c r="E81" s="18"/>
      <c r="F81" s="18"/>
      <c r="G81" s="18"/>
      <c r="H81" s="18"/>
      <c r="I81" s="18"/>
      <c r="J81" s="18"/>
      <c r="K81" s="28"/>
    </row>
    <row r="82" spans="1:13" ht="11.25" thickBot="1">
      <c r="A82" s="22"/>
      <c r="B82" s="23" t="s">
        <v>53</v>
      </c>
      <c r="C82" s="23"/>
      <c r="D82" s="23"/>
      <c r="E82" s="23"/>
      <c r="F82" s="23"/>
      <c r="G82" s="64"/>
      <c r="H82" s="64"/>
      <c r="I82" s="64"/>
      <c r="J82" s="23"/>
      <c r="K82" s="31"/>
    </row>
    <row r="83" spans="1:13" s="13" customFormat="1" ht="11.25" thickBot="1">
      <c r="K83" s="32"/>
    </row>
    <row r="84" spans="1:13" s="13" customFormat="1" ht="11.25" thickBot="1">
      <c r="A84" s="20">
        <v>4</v>
      </c>
      <c r="B84" s="35" t="s">
        <v>130</v>
      </c>
      <c r="C84" s="33"/>
      <c r="D84" s="33"/>
      <c r="E84" s="33"/>
      <c r="F84" s="33"/>
      <c r="G84" s="33"/>
      <c r="H84" s="33"/>
      <c r="I84" s="33"/>
      <c r="J84" s="33"/>
      <c r="K84" s="34"/>
    </row>
    <row r="85" spans="1:13" ht="11.25" thickBot="1">
      <c r="A85" s="21"/>
      <c r="B85" s="57" t="s">
        <v>112</v>
      </c>
      <c r="C85" s="77"/>
      <c r="D85" s="57" t="s">
        <v>113</v>
      </c>
      <c r="E85" s="79"/>
      <c r="F85" s="79"/>
      <c r="G85" s="79"/>
      <c r="H85" s="79"/>
      <c r="I85" s="79"/>
      <c r="J85" s="79"/>
      <c r="K85" s="80"/>
    </row>
    <row r="86" spans="1:13">
      <c r="A86" s="21"/>
      <c r="B86" s="18"/>
      <c r="C86" s="18"/>
      <c r="D86" s="18"/>
      <c r="E86" s="18"/>
      <c r="F86" s="18"/>
      <c r="G86" s="18"/>
      <c r="H86" s="18"/>
      <c r="I86" s="18"/>
      <c r="J86" s="18"/>
      <c r="K86" s="28"/>
    </row>
    <row r="87" spans="1:13">
      <c r="A87" s="21"/>
      <c r="B87" s="63" t="s">
        <v>79</v>
      </c>
      <c r="C87" s="18"/>
      <c r="D87" s="84"/>
      <c r="E87" s="18"/>
      <c r="F87" s="18"/>
      <c r="G87" s="18"/>
      <c r="H87" s="18"/>
      <c r="I87" s="18"/>
      <c r="J87" s="18"/>
      <c r="K87" s="28"/>
    </row>
    <row r="88" spans="1:13">
      <c r="A88" s="21"/>
      <c r="B88" s="63"/>
      <c r="C88" s="18"/>
      <c r="D88" s="84"/>
      <c r="E88" s="18"/>
      <c r="F88" s="18"/>
      <c r="G88" s="18"/>
      <c r="H88" s="18"/>
      <c r="I88" s="18"/>
      <c r="J88" s="18"/>
      <c r="K88" s="28"/>
    </row>
    <row r="89" spans="1:13">
      <c r="A89" s="21"/>
      <c r="B89" s="63"/>
      <c r="C89" s="18"/>
      <c r="D89" s="84"/>
      <c r="E89" s="18"/>
      <c r="F89" s="18"/>
      <c r="G89" s="18"/>
      <c r="H89" s="18"/>
      <c r="I89" s="18"/>
      <c r="J89" s="18"/>
      <c r="K89" s="28"/>
    </row>
    <row r="90" spans="1:13">
      <c r="A90" s="21"/>
      <c r="B90" s="63"/>
      <c r="C90" s="18"/>
      <c r="D90" s="84"/>
      <c r="E90" s="18"/>
      <c r="F90" s="18"/>
      <c r="G90" s="18"/>
      <c r="H90" s="18"/>
      <c r="I90" s="18"/>
      <c r="J90" s="18"/>
      <c r="K90" s="28"/>
      <c r="M90" s="84"/>
    </row>
    <row r="91" spans="1:13">
      <c r="A91" s="21"/>
      <c r="B91" s="63"/>
      <c r="C91" s="18"/>
      <c r="D91" s="84"/>
      <c r="E91" s="18"/>
      <c r="F91" s="18"/>
      <c r="G91" s="18"/>
      <c r="H91" s="18"/>
      <c r="I91" s="18"/>
      <c r="J91" s="18"/>
      <c r="K91" s="28"/>
    </row>
    <row r="92" spans="1:13">
      <c r="A92" s="21"/>
      <c r="B92" s="63"/>
      <c r="C92" s="18"/>
      <c r="D92" s="84"/>
      <c r="E92" s="18"/>
      <c r="F92" s="18"/>
      <c r="G92" s="18"/>
      <c r="H92" s="18"/>
      <c r="I92" s="18"/>
      <c r="J92" s="18"/>
      <c r="K92" s="28"/>
    </row>
    <row r="93" spans="1:13">
      <c r="A93" s="21"/>
      <c r="B93" s="63"/>
      <c r="C93" s="18"/>
      <c r="D93" s="84"/>
      <c r="E93" s="18"/>
      <c r="F93" s="18"/>
      <c r="G93" s="18"/>
      <c r="H93" s="18"/>
      <c r="I93" s="18"/>
      <c r="J93" s="18"/>
      <c r="K93" s="28"/>
    </row>
    <row r="94" spans="1:13">
      <c r="A94" s="21"/>
      <c r="B94" s="63"/>
      <c r="C94" s="18"/>
      <c r="D94" s="84"/>
      <c r="E94" s="18"/>
      <c r="F94" s="18"/>
      <c r="G94" s="18"/>
      <c r="H94" s="18"/>
      <c r="I94" s="18"/>
      <c r="J94" s="18"/>
      <c r="K94" s="28"/>
    </row>
    <row r="95" spans="1:13">
      <c r="A95" s="21"/>
      <c r="B95" s="63"/>
      <c r="C95" s="18"/>
      <c r="D95" s="84"/>
      <c r="E95" s="18"/>
      <c r="F95" s="18"/>
      <c r="G95" s="18"/>
      <c r="H95" s="18"/>
      <c r="I95" s="18"/>
      <c r="J95" s="18"/>
      <c r="K95" s="28"/>
    </row>
    <row r="96" spans="1:13">
      <c r="A96" s="21"/>
      <c r="B96" s="17"/>
      <c r="C96" s="18"/>
      <c r="D96" s="18"/>
      <c r="E96" s="18"/>
      <c r="F96" s="18"/>
      <c r="G96" s="18"/>
      <c r="H96" s="18"/>
      <c r="I96" s="18"/>
      <c r="J96" s="18"/>
      <c r="K96" s="28"/>
    </row>
    <row r="97" spans="1:11">
      <c r="A97" s="21"/>
      <c r="B97" s="18" t="s">
        <v>48</v>
      </c>
      <c r="C97" s="18"/>
      <c r="D97" s="86">
        <f>SUM(D87:D95)+D80+E80+F80</f>
        <v>0</v>
      </c>
      <c r="E97" s="18"/>
      <c r="F97" s="18"/>
      <c r="G97" s="18">
        <f>G80</f>
        <v>0</v>
      </c>
      <c r="H97" s="18">
        <f t="shared" ref="H97:I97" si="19">H80</f>
        <v>0</v>
      </c>
      <c r="I97" s="18">
        <f t="shared" si="19"/>
        <v>0</v>
      </c>
      <c r="J97" s="18"/>
      <c r="K97" s="28"/>
    </row>
    <row r="98" spans="1:11" ht="11.25" thickBot="1">
      <c r="A98" s="22"/>
      <c r="B98" s="23" t="s">
        <v>54</v>
      </c>
      <c r="C98" s="23"/>
      <c r="D98" s="23"/>
      <c r="E98" s="23"/>
      <c r="F98" s="23"/>
      <c r="G98" s="23">
        <f>G82</f>
        <v>0</v>
      </c>
      <c r="H98" s="23">
        <f t="shared" ref="H98:I98" si="20">H82</f>
        <v>0</v>
      </c>
      <c r="I98" s="23">
        <f t="shared" si="20"/>
        <v>0</v>
      </c>
      <c r="J98" s="23"/>
      <c r="K98" s="31"/>
    </row>
    <row r="99" spans="1:11" s="13" customFormat="1" ht="11.25" thickBot="1">
      <c r="K99" s="32"/>
    </row>
    <row r="100" spans="1:11" s="13" customFormat="1" ht="11.25" thickBot="1">
      <c r="A100" s="20">
        <v>5</v>
      </c>
      <c r="B100" s="26" t="s">
        <v>131</v>
      </c>
      <c r="C100" s="24"/>
      <c r="D100" s="24"/>
      <c r="E100" s="24"/>
      <c r="F100" s="24"/>
      <c r="G100" s="24"/>
      <c r="H100" s="24"/>
      <c r="I100" s="24"/>
      <c r="J100" s="24"/>
      <c r="K100" s="25"/>
    </row>
    <row r="101" spans="1:11" ht="21.75" thickBot="1">
      <c r="A101" s="21"/>
      <c r="B101" s="57" t="s">
        <v>112</v>
      </c>
      <c r="C101" s="77"/>
      <c r="D101" s="57" t="s">
        <v>122</v>
      </c>
      <c r="E101" s="36"/>
      <c r="F101" s="36"/>
      <c r="G101" s="57" t="s">
        <v>124</v>
      </c>
      <c r="H101" s="57" t="s">
        <v>125</v>
      </c>
      <c r="I101" s="57" t="s">
        <v>126</v>
      </c>
      <c r="J101" s="36"/>
      <c r="K101" s="37"/>
    </row>
    <row r="102" spans="1:11">
      <c r="A102" s="21"/>
      <c r="B102" s="7"/>
      <c r="C102" s="7"/>
      <c r="D102" s="7"/>
      <c r="E102" s="7"/>
      <c r="F102" s="7"/>
      <c r="G102" s="7"/>
      <c r="H102" s="7"/>
      <c r="I102" s="7"/>
      <c r="J102" s="7"/>
      <c r="K102" s="27"/>
    </row>
    <row r="103" spans="1:11">
      <c r="A103" s="21"/>
      <c r="B103" s="63"/>
      <c r="C103" s="18"/>
      <c r="D103" s="84"/>
      <c r="E103" s="18"/>
      <c r="F103" s="18"/>
      <c r="G103" s="64"/>
      <c r="H103" s="64"/>
      <c r="I103" s="64"/>
      <c r="J103" s="18"/>
      <c r="K103" s="28"/>
    </row>
    <row r="104" spans="1:11">
      <c r="A104" s="21"/>
      <c r="B104" s="63"/>
      <c r="C104" s="18"/>
      <c r="D104" s="84"/>
      <c r="E104" s="18"/>
      <c r="F104" s="18"/>
      <c r="G104" s="64"/>
      <c r="H104" s="64"/>
      <c r="I104" s="64"/>
      <c r="J104" s="18"/>
      <c r="K104" s="28"/>
    </row>
    <row r="105" spans="1:11">
      <c r="A105" s="21"/>
      <c r="B105" s="63"/>
      <c r="C105" s="18"/>
      <c r="D105" s="84"/>
      <c r="E105" s="18"/>
      <c r="F105" s="18"/>
      <c r="G105" s="64"/>
      <c r="H105" s="64"/>
      <c r="I105" s="64"/>
      <c r="J105" s="18"/>
      <c r="K105" s="28"/>
    </row>
    <row r="106" spans="1:11">
      <c r="A106" s="21"/>
      <c r="B106" s="63"/>
      <c r="C106" s="18"/>
      <c r="D106" s="84"/>
      <c r="E106" s="18"/>
      <c r="F106" s="18"/>
      <c r="G106" s="64"/>
      <c r="H106" s="64"/>
      <c r="I106" s="64"/>
      <c r="J106" s="18"/>
      <c r="K106" s="28"/>
    </row>
    <row r="107" spans="1:11">
      <c r="A107" s="21"/>
      <c r="B107" s="63"/>
      <c r="C107" s="18"/>
      <c r="D107" s="84"/>
      <c r="E107" s="18"/>
      <c r="F107" s="18"/>
      <c r="G107" s="64"/>
      <c r="H107" s="64"/>
      <c r="I107" s="64"/>
      <c r="J107" s="18"/>
      <c r="K107" s="28"/>
    </row>
    <row r="108" spans="1:11">
      <c r="A108" s="21"/>
      <c r="B108" s="63"/>
      <c r="C108" s="18"/>
      <c r="D108" s="84"/>
      <c r="E108" s="18"/>
      <c r="F108" s="18"/>
      <c r="G108" s="64"/>
      <c r="H108" s="64"/>
      <c r="I108" s="64"/>
      <c r="J108" s="18"/>
      <c r="K108" s="28"/>
    </row>
    <row r="109" spans="1:11">
      <c r="A109" s="21"/>
      <c r="B109" s="63"/>
      <c r="C109" s="18"/>
      <c r="D109" s="84"/>
      <c r="E109" s="18"/>
      <c r="F109" s="18"/>
      <c r="G109" s="64"/>
      <c r="H109" s="64"/>
      <c r="I109" s="64"/>
      <c r="J109" s="18"/>
      <c r="K109" s="28"/>
    </row>
    <row r="110" spans="1:11">
      <c r="A110" s="21"/>
      <c r="B110" s="63"/>
      <c r="C110" s="18"/>
      <c r="D110" s="84"/>
      <c r="E110" s="18"/>
      <c r="F110" s="18"/>
      <c r="G110" s="64"/>
      <c r="H110" s="64"/>
      <c r="I110" s="64"/>
      <c r="J110" s="18"/>
      <c r="K110" s="28"/>
    </row>
    <row r="111" spans="1:11">
      <c r="A111" s="21"/>
      <c r="B111" s="18"/>
      <c r="C111" s="18"/>
      <c r="D111" s="18"/>
      <c r="E111" s="18"/>
      <c r="F111" s="18"/>
      <c r="G111" s="18"/>
      <c r="H111" s="18"/>
      <c r="I111" s="18"/>
      <c r="J111" s="18"/>
      <c r="K111" s="28"/>
    </row>
    <row r="112" spans="1:11">
      <c r="A112" s="21"/>
      <c r="B112" s="18" t="s">
        <v>51</v>
      </c>
      <c r="C112" s="18"/>
      <c r="D112" s="18"/>
      <c r="E112" s="18"/>
      <c r="F112" s="18"/>
      <c r="G112" s="64"/>
      <c r="H112" s="64"/>
      <c r="I112" s="64"/>
      <c r="J112" s="18"/>
      <c r="K112" s="28"/>
    </row>
    <row r="113" spans="1:11">
      <c r="A113" s="21"/>
      <c r="B113" s="18"/>
      <c r="C113" s="18"/>
      <c r="D113" s="18"/>
      <c r="E113" s="18"/>
      <c r="F113" s="18"/>
      <c r="G113" s="18"/>
      <c r="H113" s="18"/>
      <c r="I113" s="18"/>
      <c r="J113" s="18"/>
      <c r="K113" s="28"/>
    </row>
    <row r="114" spans="1:11">
      <c r="A114" s="21"/>
      <c r="B114" s="17" t="s">
        <v>55</v>
      </c>
      <c r="C114" s="18"/>
      <c r="D114" s="18"/>
      <c r="E114" s="18"/>
      <c r="F114" s="18"/>
      <c r="G114" s="18"/>
      <c r="H114" s="18"/>
      <c r="I114" s="18"/>
      <c r="J114" s="18"/>
      <c r="K114" s="28"/>
    </row>
    <row r="115" spans="1:11">
      <c r="A115" s="21"/>
      <c r="B115" s="18" t="s">
        <v>50</v>
      </c>
      <c r="C115" s="18"/>
      <c r="D115" s="86">
        <f>SUM(D103:D110)+D97</f>
        <v>0</v>
      </c>
      <c r="E115" s="18"/>
      <c r="F115" s="18"/>
      <c r="G115" s="18">
        <f t="shared" ref="G115:I115" si="21">SUM(G103:G110)+G97</f>
        <v>0</v>
      </c>
      <c r="H115" s="18">
        <f t="shared" si="21"/>
        <v>0</v>
      </c>
      <c r="I115" s="18">
        <f t="shared" si="21"/>
        <v>0</v>
      </c>
      <c r="J115" s="18"/>
      <c r="K115" s="28"/>
    </row>
    <row r="116" spans="1:11" ht="11.25" thickBot="1">
      <c r="A116" s="22"/>
      <c r="B116" s="23" t="s">
        <v>56</v>
      </c>
      <c r="C116" s="23"/>
      <c r="D116" s="23"/>
      <c r="E116" s="23"/>
      <c r="F116" s="23"/>
      <c r="G116" s="23">
        <f>G98+G112</f>
        <v>0</v>
      </c>
      <c r="H116" s="23">
        <f t="shared" ref="H116:I116" si="22">H98+H112</f>
        <v>0</v>
      </c>
      <c r="I116" s="23">
        <f t="shared" si="22"/>
        <v>0</v>
      </c>
      <c r="J116" s="23"/>
      <c r="K116" s="31"/>
    </row>
    <row r="117" spans="1:11">
      <c r="K117" s="1"/>
    </row>
    <row r="118" spans="1:11">
      <c r="K118" s="1"/>
    </row>
    <row r="119" spans="1:11">
      <c r="K119" s="1"/>
    </row>
    <row r="120" spans="1:11">
      <c r="K120" s="1"/>
    </row>
    <row r="121" spans="1:11">
      <c r="K121" s="1"/>
    </row>
    <row r="122" spans="1:11">
      <c r="K122" s="1"/>
    </row>
    <row r="123" spans="1:11">
      <c r="K123" s="1"/>
    </row>
    <row r="124" spans="1:11">
      <c r="K124" s="1"/>
    </row>
    <row r="125" spans="1:11">
      <c r="K125" s="1"/>
    </row>
    <row r="126" spans="1:11">
      <c r="K126" s="1"/>
    </row>
    <row r="127" spans="1:11">
      <c r="K127" s="1"/>
    </row>
    <row r="128" spans="1:11">
      <c r="K128" s="1"/>
    </row>
    <row r="129" spans="11:11">
      <c r="K129" s="1"/>
    </row>
    <row r="130" spans="11:11">
      <c r="K130" s="1"/>
    </row>
    <row r="131" spans="11:11">
      <c r="K131" s="1"/>
    </row>
    <row r="132" spans="11:11">
      <c r="K132" s="1"/>
    </row>
    <row r="133" spans="11:11">
      <c r="K133" s="1"/>
    </row>
    <row r="134" spans="11:11">
      <c r="K134" s="1"/>
    </row>
    <row r="135" spans="11:11">
      <c r="K135" s="1"/>
    </row>
    <row r="136" spans="11:11">
      <c r="K136" s="1"/>
    </row>
    <row r="137" spans="11:11">
      <c r="K137" s="1"/>
    </row>
    <row r="138" spans="11:11">
      <c r="K138" s="1"/>
    </row>
    <row r="139" spans="11:11">
      <c r="K139" s="1"/>
    </row>
    <row r="140" spans="11:11">
      <c r="K140" s="1"/>
    </row>
    <row r="141" spans="11:11">
      <c r="K141" s="1"/>
    </row>
    <row r="142" spans="11:11">
      <c r="K142" s="1"/>
    </row>
    <row r="143" spans="11:11">
      <c r="K143" s="1"/>
    </row>
    <row r="144" spans="11:11">
      <c r="K144" s="1"/>
    </row>
    <row r="145" spans="11:11">
      <c r="K145" s="1"/>
    </row>
    <row r="146" spans="11:11">
      <c r="K146" s="1"/>
    </row>
    <row r="147" spans="11:11">
      <c r="K147" s="1"/>
    </row>
    <row r="148" spans="11:11">
      <c r="K148" s="1"/>
    </row>
    <row r="149" spans="11:11">
      <c r="K149" s="1"/>
    </row>
    <row r="150" spans="11:11">
      <c r="K150" s="1"/>
    </row>
    <row r="151" spans="11:11">
      <c r="K151" s="1"/>
    </row>
    <row r="152" spans="11:11">
      <c r="K152" s="1"/>
    </row>
    <row r="153" spans="11:11">
      <c r="K153" s="1"/>
    </row>
    <row r="154" spans="11:11">
      <c r="K154" s="1"/>
    </row>
    <row r="155" spans="11:11">
      <c r="K155" s="1"/>
    </row>
    <row r="156" spans="11:11">
      <c r="K156" s="1"/>
    </row>
    <row r="157" spans="11:11">
      <c r="K157" s="1"/>
    </row>
    <row r="158" spans="11:11">
      <c r="K158" s="1"/>
    </row>
    <row r="159" spans="11:11">
      <c r="K159" s="1"/>
    </row>
    <row r="160" spans="11:11">
      <c r="K160" s="1"/>
    </row>
    <row r="161" spans="11:11">
      <c r="K161" s="1"/>
    </row>
    <row r="162" spans="11:11">
      <c r="K162" s="1"/>
    </row>
    <row r="163" spans="11:11">
      <c r="K163" s="1"/>
    </row>
    <row r="164" spans="11:11">
      <c r="K164" s="1"/>
    </row>
    <row r="165" spans="11:11">
      <c r="K165" s="1"/>
    </row>
    <row r="166" spans="11:11">
      <c r="K166" s="1"/>
    </row>
    <row r="167" spans="11:11">
      <c r="K167" s="1"/>
    </row>
    <row r="168" spans="11:11">
      <c r="K168" s="1"/>
    </row>
    <row r="169" spans="11:11">
      <c r="K169" s="1"/>
    </row>
    <row r="170" spans="11:11">
      <c r="K170" s="1"/>
    </row>
    <row r="171" spans="11:11">
      <c r="K171" s="1"/>
    </row>
    <row r="172" spans="11:11">
      <c r="K172" s="1"/>
    </row>
    <row r="173" spans="11:11">
      <c r="K173" s="1"/>
    </row>
    <row r="174" spans="11:11">
      <c r="K174" s="1"/>
    </row>
    <row r="175" spans="11:11">
      <c r="K175" s="1"/>
    </row>
    <row r="176" spans="11:11">
      <c r="K176" s="1"/>
    </row>
    <row r="177" spans="11:11">
      <c r="K177" s="1"/>
    </row>
    <row r="178" spans="11:11">
      <c r="K178" s="1"/>
    </row>
    <row r="179" spans="11:11">
      <c r="K179" s="1"/>
    </row>
    <row r="180" spans="11:11">
      <c r="K180" s="1"/>
    </row>
    <row r="181" spans="11:11">
      <c r="K181" s="1"/>
    </row>
    <row r="182" spans="11:11">
      <c r="K182" s="1"/>
    </row>
    <row r="183" spans="11:11">
      <c r="K183" s="1"/>
    </row>
    <row r="184" spans="11:11">
      <c r="K184" s="1"/>
    </row>
    <row r="185" spans="11:11">
      <c r="K185" s="1"/>
    </row>
    <row r="186" spans="11:11">
      <c r="K186" s="1"/>
    </row>
    <row r="187" spans="11:11">
      <c r="K187" s="1"/>
    </row>
    <row r="188" spans="11:11">
      <c r="K188" s="1"/>
    </row>
    <row r="189" spans="11:11">
      <c r="K189" s="1"/>
    </row>
    <row r="190" spans="11:11">
      <c r="K190" s="1"/>
    </row>
    <row r="191" spans="11:11">
      <c r="K191" s="1"/>
    </row>
    <row r="192" spans="11:11">
      <c r="K192" s="1"/>
    </row>
    <row r="193" spans="11:11">
      <c r="K193" s="1"/>
    </row>
    <row r="194" spans="11:11">
      <c r="K194" s="1"/>
    </row>
    <row r="195" spans="11:11">
      <c r="K195" s="1"/>
    </row>
    <row r="196" spans="11:11">
      <c r="K196" s="1"/>
    </row>
    <row r="197" spans="11:11">
      <c r="K197" s="1"/>
    </row>
    <row r="198" spans="11:11">
      <c r="K198" s="1"/>
    </row>
    <row r="199" spans="11:11">
      <c r="K199" s="1"/>
    </row>
    <row r="200" spans="11:11">
      <c r="K200" s="1"/>
    </row>
    <row r="201" spans="11:11">
      <c r="K201" s="1"/>
    </row>
    <row r="202" spans="11:11">
      <c r="K202" s="1"/>
    </row>
    <row r="203" spans="11:11">
      <c r="K203" s="1"/>
    </row>
    <row r="204" spans="11:11">
      <c r="K204" s="1"/>
    </row>
    <row r="205" spans="11:11">
      <c r="K205" s="1"/>
    </row>
    <row r="206" spans="11:11">
      <c r="K206" s="1"/>
    </row>
    <row r="207" spans="11:11">
      <c r="K207" s="1"/>
    </row>
    <row r="208" spans="11:11">
      <c r="K208" s="1"/>
    </row>
    <row r="209" spans="11:11">
      <c r="K209" s="1"/>
    </row>
    <row r="210" spans="11:11">
      <c r="K210" s="1"/>
    </row>
    <row r="211" spans="11:11">
      <c r="K211" s="1"/>
    </row>
    <row r="212" spans="11:11">
      <c r="K212" s="1"/>
    </row>
    <row r="213" spans="11:11">
      <c r="K213" s="1"/>
    </row>
    <row r="214" spans="11:11">
      <c r="K214" s="1"/>
    </row>
    <row r="215" spans="11:11">
      <c r="K215" s="1"/>
    </row>
    <row r="216" spans="11:11">
      <c r="K216" s="1"/>
    </row>
    <row r="217" spans="11:11">
      <c r="K217" s="1"/>
    </row>
    <row r="218" spans="11:11">
      <c r="K218" s="1"/>
    </row>
    <row r="219" spans="11:11">
      <c r="K219" s="1"/>
    </row>
    <row r="220" spans="11:11">
      <c r="K220" s="1"/>
    </row>
    <row r="221" spans="11:11">
      <c r="K221" s="1"/>
    </row>
    <row r="222" spans="11:11">
      <c r="K222" s="1"/>
    </row>
    <row r="223" spans="11:11">
      <c r="K223" s="1"/>
    </row>
    <row r="224" spans="11:11">
      <c r="K224" s="1"/>
    </row>
    <row r="225" spans="11:11">
      <c r="K225" s="1"/>
    </row>
    <row r="226" spans="11:11">
      <c r="K226" s="1"/>
    </row>
    <row r="227" spans="11:11">
      <c r="K227" s="1"/>
    </row>
    <row r="228" spans="11:11">
      <c r="K228" s="1"/>
    </row>
    <row r="229" spans="11:11">
      <c r="K229" s="1"/>
    </row>
    <row r="230" spans="11:11">
      <c r="K230" s="1"/>
    </row>
    <row r="231" spans="11:11">
      <c r="K231" s="1"/>
    </row>
    <row r="232" spans="11:11">
      <c r="K232" s="1"/>
    </row>
    <row r="233" spans="11:11">
      <c r="K233" s="1"/>
    </row>
    <row r="234" spans="11:11">
      <c r="K234" s="1"/>
    </row>
    <row r="235" spans="11:11">
      <c r="K235" s="1"/>
    </row>
    <row r="236" spans="11:11">
      <c r="K236" s="1"/>
    </row>
    <row r="237" spans="11:11">
      <c r="K237" s="1"/>
    </row>
    <row r="238" spans="11:11">
      <c r="K238" s="1"/>
    </row>
    <row r="239" spans="11:11">
      <c r="K239" s="1"/>
    </row>
    <row r="240" spans="11:11">
      <c r="K240" s="1"/>
    </row>
  </sheetData>
  <mergeCells count="31">
    <mergeCell ref="C15:D15"/>
    <mergeCell ref="C16:D16"/>
    <mergeCell ref="C9:D9"/>
    <mergeCell ref="C10:D10"/>
    <mergeCell ref="C11:D11"/>
    <mergeCell ref="C12:D12"/>
    <mergeCell ref="C13:D13"/>
    <mergeCell ref="C34:K34"/>
    <mergeCell ref="C35:K35"/>
    <mergeCell ref="C33:K33"/>
    <mergeCell ref="C32:K32"/>
    <mergeCell ref="C28:K28"/>
    <mergeCell ref="C29:K29"/>
    <mergeCell ref="C30:K30"/>
    <mergeCell ref="C31:K31"/>
    <mergeCell ref="C27:K27"/>
    <mergeCell ref="B1:K1"/>
    <mergeCell ref="C4:D4"/>
    <mergeCell ref="C17:D17"/>
    <mergeCell ref="C18:D18"/>
    <mergeCell ref="C19:D19"/>
    <mergeCell ref="C20:D20"/>
    <mergeCell ref="C21:D21"/>
    <mergeCell ref="C24:K24"/>
    <mergeCell ref="C25:K25"/>
    <mergeCell ref="C26:K26"/>
    <mergeCell ref="C5:D5"/>
    <mergeCell ref="C6:D6"/>
    <mergeCell ref="C7:D7"/>
    <mergeCell ref="C8:D8"/>
    <mergeCell ref="C14:D1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N221"/>
  <sheetViews>
    <sheetView tabSelected="1" topLeftCell="A19" zoomScale="90" zoomScaleNormal="90" zoomScalePageLayoutView="150" workbookViewId="0">
      <selection activeCell="E43" sqref="E43"/>
    </sheetView>
  </sheetViews>
  <sheetFormatPr defaultColWidth="8.85546875" defaultRowHeight="10.5"/>
  <cols>
    <col min="1" max="1" width="2" style="1" customWidth="1"/>
    <col min="2" max="2" width="26" style="1" customWidth="1"/>
    <col min="3" max="3" width="19.7109375" style="1" customWidth="1"/>
    <col min="4" max="4" width="14.42578125" style="1" customWidth="1"/>
    <col min="5" max="5" width="45.42578125" style="1" customWidth="1"/>
    <col min="6" max="7" width="10.28515625" style="1" customWidth="1"/>
    <col min="8" max="10" width="10.140625" style="1" customWidth="1"/>
    <col min="11" max="11" width="11.5703125" style="1" customWidth="1"/>
    <col min="12" max="13" width="10.140625" style="1" customWidth="1"/>
    <col min="14" max="14" width="12.42578125" style="2" customWidth="1"/>
    <col min="15" max="16384" width="8.85546875" style="1"/>
  </cols>
  <sheetData>
    <row r="1" spans="1:5" ht="14.25" customHeight="1">
      <c r="B1" s="14" t="s">
        <v>135</v>
      </c>
      <c r="C1" s="12"/>
    </row>
    <row r="2" spans="1:5" ht="11.25" thickBot="1">
      <c r="B2" s="12"/>
      <c r="C2" s="12"/>
    </row>
    <row r="3" spans="1:5">
      <c r="A3" s="40">
        <v>1</v>
      </c>
      <c r="B3" s="41" t="s">
        <v>110</v>
      </c>
      <c r="C3" s="41"/>
      <c r="D3" s="42"/>
      <c r="E3" s="13"/>
    </row>
    <row r="4" spans="1:5">
      <c r="A4" s="44"/>
      <c r="B4" s="46" t="s">
        <v>22</v>
      </c>
      <c r="C4" s="94"/>
      <c r="D4" s="95"/>
      <c r="E4" s="13"/>
    </row>
    <row r="5" spans="1:5">
      <c r="A5" s="44"/>
      <c r="B5" s="46" t="s">
        <v>117</v>
      </c>
      <c r="C5" s="94"/>
      <c r="D5" s="95"/>
      <c r="E5" s="13"/>
    </row>
    <row r="6" spans="1:5">
      <c r="A6" s="44"/>
      <c r="B6" s="46" t="s">
        <v>116</v>
      </c>
      <c r="C6" s="94"/>
      <c r="D6" s="95"/>
      <c r="E6" s="13"/>
    </row>
    <row r="7" spans="1:5">
      <c r="A7" s="44"/>
      <c r="B7" s="46" t="s">
        <v>118</v>
      </c>
      <c r="C7" s="94"/>
      <c r="D7" s="95"/>
      <c r="E7" s="13"/>
    </row>
    <row r="8" spans="1:5">
      <c r="A8" s="44"/>
      <c r="B8" s="46" t="s">
        <v>119</v>
      </c>
      <c r="C8" s="100"/>
      <c r="D8" s="101"/>
      <c r="E8" s="13"/>
    </row>
    <row r="9" spans="1:5">
      <c r="A9" s="44"/>
      <c r="B9" s="46" t="s">
        <v>115</v>
      </c>
      <c r="C9" s="94"/>
      <c r="D9" s="95"/>
      <c r="E9" s="13"/>
    </row>
    <row r="10" spans="1:5">
      <c r="A10" s="44"/>
      <c r="B10" s="46" t="s">
        <v>19</v>
      </c>
      <c r="C10" s="94"/>
      <c r="D10" s="95"/>
      <c r="E10" s="13"/>
    </row>
    <row r="11" spans="1:5">
      <c r="A11" s="44"/>
      <c r="B11" s="46" t="s">
        <v>18</v>
      </c>
      <c r="C11" s="94"/>
      <c r="D11" s="95"/>
      <c r="E11" s="13"/>
    </row>
    <row r="12" spans="1:5">
      <c r="A12" s="44"/>
      <c r="B12" s="46" t="s">
        <v>21</v>
      </c>
      <c r="C12" s="96"/>
      <c r="D12" s="97"/>
      <c r="E12" s="13"/>
    </row>
    <row r="13" spans="1:5">
      <c r="A13" s="44"/>
      <c r="B13" s="46" t="s">
        <v>115</v>
      </c>
      <c r="C13" s="94"/>
      <c r="D13" s="95"/>
      <c r="E13" s="13"/>
    </row>
    <row r="14" spans="1:5">
      <c r="A14" s="44"/>
      <c r="B14" s="46" t="s">
        <v>114</v>
      </c>
      <c r="C14" s="94"/>
      <c r="D14" s="95"/>
      <c r="E14" s="13"/>
    </row>
    <row r="15" spans="1:5">
      <c r="A15" s="44"/>
      <c r="B15" s="46" t="s">
        <v>19</v>
      </c>
      <c r="C15" s="94"/>
      <c r="D15" s="95"/>
      <c r="E15" s="13"/>
    </row>
    <row r="16" spans="1:5">
      <c r="A16" s="44"/>
      <c r="B16" s="46" t="s">
        <v>18</v>
      </c>
      <c r="C16" s="94"/>
      <c r="D16" s="95"/>
      <c r="E16" s="13"/>
    </row>
    <row r="17" spans="1:14">
      <c r="A17" s="44"/>
      <c r="B17" s="46" t="s">
        <v>20</v>
      </c>
      <c r="C17" s="96"/>
      <c r="D17" s="97"/>
      <c r="E17" s="13"/>
    </row>
    <row r="18" spans="1:14">
      <c r="A18" s="44"/>
      <c r="B18" s="46" t="s">
        <v>115</v>
      </c>
      <c r="C18" s="94"/>
      <c r="D18" s="95"/>
      <c r="E18" s="13"/>
    </row>
    <row r="19" spans="1:14">
      <c r="A19" s="44"/>
      <c r="B19" s="46" t="s">
        <v>114</v>
      </c>
      <c r="C19" s="94"/>
      <c r="D19" s="95"/>
      <c r="E19" s="13"/>
    </row>
    <row r="20" spans="1:14">
      <c r="A20" s="44"/>
      <c r="B20" s="46" t="s">
        <v>19</v>
      </c>
      <c r="C20" s="94"/>
      <c r="D20" s="95"/>
      <c r="E20" s="13"/>
    </row>
    <row r="21" spans="1:14" ht="11.25" thickBot="1">
      <c r="A21" s="47"/>
      <c r="B21" s="48" t="s">
        <v>18</v>
      </c>
      <c r="C21" s="98"/>
      <c r="D21" s="99"/>
      <c r="E21" s="13"/>
    </row>
    <row r="22" spans="1:14" ht="11.25" thickBot="1"/>
    <row r="23" spans="1:14">
      <c r="A23" s="40">
        <v>2</v>
      </c>
      <c r="B23" s="41" t="s">
        <v>17</v>
      </c>
      <c r="C23" s="114"/>
      <c r="D23" s="24"/>
      <c r="E23" s="24"/>
      <c r="F23" s="24"/>
      <c r="G23" s="24"/>
      <c r="H23" s="24"/>
      <c r="I23" s="24"/>
      <c r="J23" s="24"/>
      <c r="K23" s="24"/>
      <c r="L23" s="24"/>
      <c r="M23" s="24"/>
      <c r="N23" s="25"/>
    </row>
    <row r="24" spans="1:14" ht="11.25" customHeight="1">
      <c r="A24" s="21"/>
      <c r="B24" s="11" t="str">
        <f>B39</f>
        <v>Product/traject</v>
      </c>
      <c r="C24" s="107" t="s">
        <v>137</v>
      </c>
      <c r="D24" s="108"/>
      <c r="E24" s="108"/>
      <c r="F24" s="108"/>
      <c r="G24" s="108"/>
      <c r="H24" s="108"/>
      <c r="I24" s="108"/>
      <c r="J24" s="108"/>
      <c r="K24" s="108"/>
      <c r="L24" s="108"/>
      <c r="M24" s="108"/>
      <c r="N24" s="115"/>
    </row>
    <row r="25" spans="1:14" ht="11.25" customHeight="1">
      <c r="A25" s="21"/>
      <c r="B25" s="11" t="str">
        <f>C39</f>
        <v>Categorie</v>
      </c>
      <c r="C25" s="107" t="s">
        <v>15</v>
      </c>
      <c r="D25" s="108"/>
      <c r="E25" s="108"/>
      <c r="F25" s="108"/>
      <c r="G25" s="108"/>
      <c r="H25" s="108"/>
      <c r="I25" s="108"/>
      <c r="J25" s="108"/>
      <c r="K25" s="108"/>
      <c r="L25" s="108"/>
      <c r="M25" s="108"/>
      <c r="N25" s="115"/>
    </row>
    <row r="26" spans="1:14" ht="11.25" customHeight="1">
      <c r="A26" s="21"/>
      <c r="B26" s="11" t="str">
        <f>D39</f>
        <v>Leeftijdscategorie</v>
      </c>
      <c r="C26" s="107" t="s">
        <v>14</v>
      </c>
      <c r="D26" s="108"/>
      <c r="E26" s="108"/>
      <c r="F26" s="108"/>
      <c r="G26" s="108"/>
      <c r="H26" s="108"/>
      <c r="I26" s="108"/>
      <c r="J26" s="108"/>
      <c r="K26" s="108"/>
      <c r="L26" s="108"/>
      <c r="M26" s="108"/>
      <c r="N26" s="115"/>
    </row>
    <row r="27" spans="1:14" ht="11.25" customHeight="1" thickBot="1">
      <c r="A27" s="21"/>
      <c r="B27" s="11" t="str">
        <f>E39</f>
        <v>Doelgroep</v>
      </c>
      <c r="C27" s="107" t="s">
        <v>13</v>
      </c>
      <c r="D27" s="108"/>
      <c r="E27" s="108"/>
      <c r="F27" s="108"/>
      <c r="G27" s="108"/>
      <c r="H27" s="108"/>
      <c r="I27" s="108"/>
      <c r="J27" s="108"/>
      <c r="K27" s="108"/>
      <c r="L27" s="108"/>
      <c r="M27" s="108"/>
      <c r="N27" s="115"/>
    </row>
    <row r="28" spans="1:14" ht="11.25" customHeight="1" thickBot="1">
      <c r="A28" s="21"/>
      <c r="B28" s="16" t="str">
        <f>F39</f>
        <v>gemiddeld aantal clienten in zorg</v>
      </c>
      <c r="C28" s="112" t="s">
        <v>138</v>
      </c>
      <c r="D28" s="108"/>
      <c r="E28" s="108"/>
      <c r="F28" s="108"/>
      <c r="G28" s="108"/>
      <c r="H28" s="108"/>
      <c r="I28" s="108"/>
      <c r="J28" s="108"/>
      <c r="K28" s="108"/>
      <c r="L28" s="108"/>
      <c r="M28" s="108"/>
      <c r="N28" s="115"/>
    </row>
    <row r="29" spans="1:14" ht="11.25" customHeight="1">
      <c r="A29" s="21"/>
      <c r="B29" s="11" t="str">
        <f>G39</f>
        <v>totaal aantal clienten</v>
      </c>
      <c r="C29" s="107" t="s">
        <v>139</v>
      </c>
      <c r="D29" s="108"/>
      <c r="E29" s="108"/>
      <c r="F29" s="108"/>
      <c r="G29" s="108"/>
      <c r="H29" s="108"/>
      <c r="I29" s="108"/>
      <c r="J29" s="108"/>
      <c r="K29" s="108"/>
      <c r="L29" s="108"/>
      <c r="M29" s="108"/>
      <c r="N29" s="115"/>
    </row>
    <row r="30" spans="1:14" ht="11.25" customHeight="1">
      <c r="A30" s="21"/>
      <c r="B30" s="11" t="str">
        <f>H39</f>
        <v>gemiddelde doorlooptijd</v>
      </c>
      <c r="C30" s="107" t="s">
        <v>140</v>
      </c>
      <c r="D30" s="108"/>
      <c r="E30" s="108"/>
      <c r="F30" s="108"/>
      <c r="G30" s="108"/>
      <c r="H30" s="108"/>
      <c r="I30" s="108"/>
      <c r="J30" s="108"/>
      <c r="K30" s="108"/>
      <c r="L30" s="108"/>
      <c r="M30" s="108"/>
      <c r="N30" s="115"/>
    </row>
    <row r="31" spans="1:14" ht="11.25" customHeight="1">
      <c r="A31" s="21"/>
      <c r="B31" s="11" t="str">
        <f>I39</f>
        <v>Q</v>
      </c>
      <c r="C31" s="107" t="s">
        <v>141</v>
      </c>
      <c r="D31" s="108"/>
      <c r="E31" s="108"/>
      <c r="F31" s="108"/>
      <c r="G31" s="108"/>
      <c r="H31" s="108"/>
      <c r="I31" s="108"/>
      <c r="J31" s="108"/>
      <c r="K31" s="108"/>
      <c r="L31" s="108"/>
      <c r="M31" s="108"/>
      <c r="N31" s="115"/>
    </row>
    <row r="32" spans="1:14" ht="11.25" customHeight="1">
      <c r="A32" s="21"/>
      <c r="B32" s="11" t="str">
        <f>J39</f>
        <v>eenheid</v>
      </c>
      <c r="C32" s="107" t="s">
        <v>12</v>
      </c>
      <c r="D32" s="108"/>
      <c r="E32" s="108"/>
      <c r="F32" s="108"/>
      <c r="G32" s="108"/>
      <c r="H32" s="108"/>
      <c r="I32" s="108"/>
      <c r="J32" s="108"/>
      <c r="K32" s="108"/>
      <c r="L32" s="108"/>
      <c r="M32" s="108"/>
      <c r="N32" s="115"/>
    </row>
    <row r="33" spans="1:14" ht="11.25" customHeight="1">
      <c r="A33" s="21"/>
      <c r="B33" s="113" t="str">
        <f>K39</f>
        <v>Omzet</v>
      </c>
      <c r="C33" s="107" t="s">
        <v>142</v>
      </c>
      <c r="D33" s="108"/>
      <c r="E33" s="108"/>
      <c r="F33" s="108"/>
      <c r="G33" s="108"/>
      <c r="H33" s="108"/>
      <c r="I33" s="108"/>
      <c r="J33" s="108"/>
      <c r="K33" s="108"/>
      <c r="L33" s="108"/>
      <c r="M33" s="108"/>
      <c r="N33" s="115"/>
    </row>
    <row r="34" spans="1:14" ht="11.25" customHeight="1">
      <c r="A34" s="21"/>
      <c r="B34" s="11" t="str">
        <f>L39</f>
        <v>resultaat individueel</v>
      </c>
      <c r="C34" s="107" t="s">
        <v>27</v>
      </c>
      <c r="D34" s="108"/>
      <c r="E34" s="108"/>
      <c r="F34" s="108"/>
      <c r="G34" s="108"/>
      <c r="H34" s="108"/>
      <c r="I34" s="108"/>
      <c r="J34" s="108"/>
      <c r="K34" s="108"/>
      <c r="L34" s="108"/>
      <c r="M34" s="108"/>
      <c r="N34" s="115"/>
    </row>
    <row r="35" spans="1:14" ht="11.25" customHeight="1">
      <c r="A35" s="21"/>
      <c r="B35" s="11" t="str">
        <f>M39</f>
        <v>resultaat populatie</v>
      </c>
      <c r="C35" s="107" t="s">
        <v>28</v>
      </c>
      <c r="D35" s="108"/>
      <c r="E35" s="108"/>
      <c r="F35" s="108"/>
      <c r="G35" s="108"/>
      <c r="H35" s="108"/>
      <c r="I35" s="108"/>
      <c r="J35" s="108"/>
      <c r="K35" s="108"/>
      <c r="L35" s="108"/>
      <c r="M35" s="108"/>
      <c r="N35" s="115"/>
    </row>
    <row r="36" spans="1:14" ht="11.25" customHeight="1" thickBot="1">
      <c r="A36" s="22"/>
      <c r="B36" s="116" t="str">
        <f>N39</f>
        <v>productie 2014</v>
      </c>
      <c r="C36" s="117" t="s">
        <v>143</v>
      </c>
      <c r="D36" s="118"/>
      <c r="E36" s="118"/>
      <c r="F36" s="118"/>
      <c r="G36" s="118"/>
      <c r="H36" s="118"/>
      <c r="I36" s="118"/>
      <c r="J36" s="118"/>
      <c r="K36" s="118"/>
      <c r="L36" s="118"/>
      <c r="M36" s="118"/>
      <c r="N36" s="119"/>
    </row>
    <row r="37" spans="1:14" ht="11.25" customHeight="1" thickBot="1">
      <c r="B37" s="110"/>
      <c r="C37" s="111"/>
      <c r="D37" s="111"/>
      <c r="E37" s="111"/>
      <c r="F37" s="111"/>
      <c r="G37" s="111"/>
      <c r="H37" s="111"/>
      <c r="I37" s="111"/>
      <c r="J37" s="111"/>
      <c r="K37" s="111"/>
      <c r="L37" s="111"/>
      <c r="M37" s="111"/>
      <c r="N37" s="111"/>
    </row>
    <row r="38" spans="1:14" ht="11.25" thickBot="1">
      <c r="A38" s="20">
        <v>3</v>
      </c>
      <c r="B38" s="26" t="s">
        <v>144</v>
      </c>
      <c r="C38" s="24"/>
      <c r="D38" s="24"/>
      <c r="E38" s="24"/>
      <c r="F38" s="24"/>
      <c r="G38" s="24"/>
      <c r="H38" s="24"/>
      <c r="I38" s="24"/>
      <c r="J38" s="24"/>
      <c r="K38" s="24"/>
      <c r="L38" s="24"/>
      <c r="M38" s="24"/>
      <c r="N38" s="25"/>
    </row>
    <row r="39" spans="1:14" ht="53.25" thickBot="1">
      <c r="A39" s="21"/>
      <c r="B39" s="10" t="s">
        <v>23</v>
      </c>
      <c r="C39" s="10" t="s">
        <v>8</v>
      </c>
      <c r="D39" s="10" t="s">
        <v>7</v>
      </c>
      <c r="E39" s="10" t="s">
        <v>6</v>
      </c>
      <c r="F39" s="10" t="s">
        <v>29</v>
      </c>
      <c r="G39" s="10" t="s">
        <v>5</v>
      </c>
      <c r="H39" s="10" t="s">
        <v>30</v>
      </c>
      <c r="I39" s="10" t="s">
        <v>4</v>
      </c>
      <c r="J39" s="10" t="s">
        <v>3</v>
      </c>
      <c r="K39" s="9" t="s">
        <v>2</v>
      </c>
      <c r="L39" s="10" t="s">
        <v>24</v>
      </c>
      <c r="M39" s="10" t="s">
        <v>25</v>
      </c>
      <c r="N39" s="9" t="s">
        <v>26</v>
      </c>
    </row>
    <row r="40" spans="1:14">
      <c r="A40" s="21"/>
      <c r="B40" s="7"/>
      <c r="C40" s="7"/>
      <c r="D40" s="7"/>
      <c r="E40" s="7"/>
      <c r="F40" s="7"/>
      <c r="G40" s="7"/>
      <c r="H40" s="7"/>
      <c r="I40" s="7"/>
      <c r="J40" s="7"/>
      <c r="K40" s="8"/>
      <c r="L40" s="7"/>
      <c r="M40" s="7"/>
      <c r="N40" s="27"/>
    </row>
    <row r="41" spans="1:14">
      <c r="A41" s="21"/>
      <c r="B41" s="18"/>
      <c r="C41" s="7"/>
      <c r="D41" s="18"/>
      <c r="E41" s="18"/>
      <c r="F41" s="18"/>
      <c r="G41" s="18"/>
      <c r="H41" s="18"/>
      <c r="I41" s="18"/>
      <c r="J41" s="18"/>
      <c r="K41" s="3"/>
      <c r="L41" s="18"/>
      <c r="M41" s="18"/>
      <c r="N41" s="28"/>
    </row>
    <row r="42" spans="1:14">
      <c r="A42" s="21"/>
      <c r="B42" s="18"/>
      <c r="C42" s="7"/>
      <c r="D42" s="18"/>
      <c r="E42" s="18"/>
      <c r="F42" s="18"/>
      <c r="G42" s="18"/>
      <c r="H42" s="18"/>
      <c r="I42" s="18"/>
      <c r="J42" s="18"/>
      <c r="K42" s="3"/>
      <c r="L42" s="18"/>
      <c r="M42" s="18"/>
      <c r="N42" s="28"/>
    </row>
    <row r="43" spans="1:14">
      <c r="A43" s="21"/>
      <c r="B43" s="18"/>
      <c r="C43" s="7"/>
      <c r="D43" s="18"/>
      <c r="E43" s="7"/>
      <c r="F43" s="18"/>
      <c r="G43" s="18"/>
      <c r="H43" s="18"/>
      <c r="I43" s="18"/>
      <c r="J43" s="18"/>
      <c r="K43" s="3"/>
      <c r="L43" s="18"/>
      <c r="M43" s="18"/>
      <c r="N43" s="28"/>
    </row>
    <row r="44" spans="1:14">
      <c r="A44" s="21"/>
      <c r="B44" s="18"/>
      <c r="C44" s="7"/>
      <c r="D44" s="18"/>
      <c r="E44" s="7"/>
      <c r="F44" s="18"/>
      <c r="G44" s="18"/>
      <c r="H44" s="18"/>
      <c r="I44" s="18"/>
      <c r="J44" s="18"/>
      <c r="K44" s="3"/>
      <c r="L44" s="18"/>
      <c r="M44" s="18"/>
      <c r="N44" s="28"/>
    </row>
    <row r="45" spans="1:14">
      <c r="A45" s="21"/>
      <c r="B45" s="18"/>
      <c r="C45" s="18"/>
      <c r="D45" s="18"/>
      <c r="E45" s="18"/>
      <c r="F45" s="18"/>
      <c r="G45" s="18"/>
      <c r="H45" s="18"/>
      <c r="I45" s="18"/>
      <c r="J45" s="18"/>
      <c r="K45" s="3"/>
      <c r="L45" s="18"/>
      <c r="M45" s="18"/>
      <c r="N45" s="28"/>
    </row>
    <row r="46" spans="1:14">
      <c r="A46" s="21"/>
      <c r="B46" s="18"/>
      <c r="C46" s="18"/>
      <c r="D46" s="18"/>
      <c r="E46" s="18"/>
      <c r="F46" s="18"/>
      <c r="G46" s="18"/>
      <c r="H46" s="18"/>
      <c r="I46" s="18"/>
      <c r="J46" s="18"/>
      <c r="K46" s="3"/>
      <c r="L46" s="18"/>
      <c r="M46" s="18"/>
      <c r="N46" s="28"/>
    </row>
    <row r="47" spans="1:14">
      <c r="A47" s="21"/>
      <c r="B47" s="18"/>
      <c r="C47" s="18"/>
      <c r="D47" s="18"/>
      <c r="E47" s="18"/>
      <c r="F47" s="18"/>
      <c r="G47" s="18"/>
      <c r="H47" s="18"/>
      <c r="I47" s="18"/>
      <c r="J47" s="18"/>
      <c r="K47" s="3"/>
      <c r="L47" s="18"/>
      <c r="M47" s="18"/>
      <c r="N47" s="28"/>
    </row>
    <row r="48" spans="1:14">
      <c r="A48" s="21"/>
      <c r="B48" s="18"/>
      <c r="C48" s="18"/>
      <c r="D48" s="18"/>
      <c r="E48" s="18"/>
      <c r="F48" s="18"/>
      <c r="G48" s="18"/>
      <c r="H48" s="18"/>
      <c r="I48" s="18"/>
      <c r="J48" s="18"/>
      <c r="K48" s="3"/>
      <c r="L48" s="18"/>
      <c r="M48" s="18"/>
      <c r="N48" s="28"/>
    </row>
    <row r="49" spans="1:14">
      <c r="A49" s="21"/>
      <c r="B49" s="18"/>
      <c r="C49" s="18"/>
      <c r="D49" s="18"/>
      <c r="E49" s="18"/>
      <c r="F49" s="18"/>
      <c r="G49" s="18"/>
      <c r="H49" s="18"/>
      <c r="I49" s="18"/>
      <c r="J49" s="18"/>
      <c r="K49" s="3"/>
      <c r="L49" s="18"/>
      <c r="M49" s="18"/>
      <c r="N49" s="28"/>
    </row>
    <row r="50" spans="1:14">
      <c r="A50" s="21"/>
      <c r="B50" s="18"/>
      <c r="C50" s="18"/>
      <c r="D50" s="18"/>
      <c r="E50" s="18"/>
      <c r="F50" s="18"/>
      <c r="G50" s="18"/>
      <c r="H50" s="18"/>
      <c r="I50" s="18"/>
      <c r="J50" s="18"/>
      <c r="K50" s="3"/>
      <c r="L50" s="18"/>
      <c r="M50" s="18"/>
      <c r="N50" s="28"/>
    </row>
    <row r="51" spans="1:14" s="4" customFormat="1">
      <c r="A51" s="29"/>
      <c r="B51" s="6"/>
      <c r="C51" s="6"/>
      <c r="D51" s="6"/>
      <c r="E51" s="6"/>
      <c r="F51" s="6"/>
      <c r="G51" s="6"/>
      <c r="H51" s="6"/>
      <c r="I51" s="6"/>
      <c r="J51" s="6"/>
      <c r="K51" s="5"/>
      <c r="L51" s="6"/>
      <c r="M51" s="6"/>
      <c r="N51" s="30"/>
    </row>
    <row r="52" spans="1:14">
      <c r="A52" s="21"/>
      <c r="B52" s="18"/>
      <c r="C52" s="18"/>
      <c r="D52" s="18"/>
      <c r="E52" s="18"/>
      <c r="F52" s="18"/>
      <c r="G52" s="18"/>
      <c r="H52" s="18"/>
      <c r="I52" s="18"/>
      <c r="J52" s="18"/>
      <c r="K52" s="3"/>
      <c r="L52" s="18"/>
      <c r="M52" s="18"/>
      <c r="N52" s="28"/>
    </row>
    <row r="53" spans="1:14">
      <c r="A53" s="21"/>
      <c r="B53" s="18"/>
      <c r="C53" s="18"/>
      <c r="D53" s="18"/>
      <c r="E53" s="18"/>
      <c r="F53" s="18"/>
      <c r="G53" s="18"/>
      <c r="H53" s="18"/>
      <c r="I53" s="18"/>
      <c r="J53" s="18"/>
      <c r="K53" s="3"/>
      <c r="L53" s="18"/>
      <c r="M53" s="18"/>
      <c r="N53" s="28"/>
    </row>
    <row r="54" spans="1:14">
      <c r="A54" s="21"/>
      <c r="B54" s="18"/>
      <c r="C54" s="18"/>
      <c r="D54" s="18"/>
      <c r="E54" s="18"/>
      <c r="F54" s="18"/>
      <c r="G54" s="18"/>
      <c r="H54" s="18"/>
      <c r="I54" s="18"/>
      <c r="J54" s="18"/>
      <c r="K54" s="3"/>
      <c r="L54" s="18"/>
      <c r="M54" s="18"/>
      <c r="N54" s="28"/>
    </row>
    <row r="55" spans="1:14">
      <c r="A55" s="21"/>
      <c r="B55" s="18"/>
      <c r="C55" s="18"/>
      <c r="D55" s="18"/>
      <c r="E55" s="18"/>
      <c r="F55" s="18"/>
      <c r="G55" s="18"/>
      <c r="H55" s="18"/>
      <c r="I55" s="18"/>
      <c r="J55" s="18"/>
      <c r="K55" s="3"/>
      <c r="L55" s="18"/>
      <c r="M55" s="18"/>
      <c r="N55" s="28"/>
    </row>
    <row r="56" spans="1:14">
      <c r="A56" s="21"/>
      <c r="B56" s="18"/>
      <c r="C56" s="18"/>
      <c r="D56" s="18"/>
      <c r="E56" s="18"/>
      <c r="F56" s="18"/>
      <c r="G56" s="18"/>
      <c r="H56" s="18"/>
      <c r="I56" s="18"/>
      <c r="J56" s="18"/>
      <c r="K56" s="3"/>
      <c r="L56" s="18"/>
      <c r="M56" s="18"/>
      <c r="N56" s="28"/>
    </row>
    <row r="57" spans="1:14">
      <c r="A57" s="21"/>
      <c r="B57" s="18"/>
      <c r="C57" s="18"/>
      <c r="D57" s="18"/>
      <c r="E57" s="18"/>
      <c r="F57" s="18"/>
      <c r="G57" s="18"/>
      <c r="H57" s="18"/>
      <c r="I57" s="18"/>
      <c r="J57" s="18"/>
      <c r="K57" s="3"/>
      <c r="L57" s="18"/>
      <c r="M57" s="18"/>
      <c r="N57" s="28"/>
    </row>
    <row r="58" spans="1:14">
      <c r="A58" s="21"/>
      <c r="B58" s="18"/>
      <c r="C58" s="18"/>
      <c r="D58" s="18"/>
      <c r="E58" s="18"/>
      <c r="F58" s="18"/>
      <c r="G58" s="18"/>
      <c r="H58" s="18"/>
      <c r="I58" s="18"/>
      <c r="J58" s="18"/>
      <c r="K58" s="3"/>
      <c r="L58" s="18"/>
      <c r="M58" s="18"/>
      <c r="N58" s="28"/>
    </row>
    <row r="59" spans="1:14">
      <c r="A59" s="21"/>
      <c r="B59" s="18"/>
      <c r="C59" s="18"/>
      <c r="D59" s="18"/>
      <c r="E59" s="18"/>
      <c r="F59" s="18"/>
      <c r="G59" s="18"/>
      <c r="H59" s="18"/>
      <c r="I59" s="18"/>
      <c r="J59" s="18"/>
      <c r="K59" s="3"/>
      <c r="L59" s="18"/>
      <c r="M59" s="18"/>
      <c r="N59" s="28"/>
    </row>
    <row r="60" spans="1:14">
      <c r="A60" s="21"/>
      <c r="B60" s="18"/>
      <c r="C60" s="18"/>
      <c r="D60" s="18"/>
      <c r="E60" s="18"/>
      <c r="F60" s="18"/>
      <c r="G60" s="18"/>
      <c r="H60" s="18"/>
      <c r="I60" s="18"/>
      <c r="J60" s="18"/>
      <c r="K60" s="3"/>
      <c r="L60" s="18"/>
      <c r="M60" s="18"/>
      <c r="N60" s="28"/>
    </row>
    <row r="61" spans="1:14">
      <c r="A61" s="21"/>
      <c r="B61" s="18"/>
      <c r="C61" s="18"/>
      <c r="D61" s="18"/>
      <c r="E61" s="18"/>
      <c r="F61" s="18"/>
      <c r="G61" s="18"/>
      <c r="H61" s="18"/>
      <c r="I61" s="18"/>
      <c r="J61" s="18"/>
      <c r="K61" s="3"/>
      <c r="L61" s="18"/>
      <c r="M61" s="18"/>
      <c r="N61" s="28"/>
    </row>
    <row r="62" spans="1:14">
      <c r="A62" s="21"/>
      <c r="B62" s="18"/>
      <c r="C62" s="18"/>
      <c r="D62" s="18"/>
      <c r="E62" s="18"/>
      <c r="F62" s="18"/>
      <c r="G62" s="18"/>
      <c r="H62" s="18"/>
      <c r="I62" s="18"/>
      <c r="J62" s="18"/>
      <c r="K62" s="3"/>
      <c r="L62" s="18"/>
      <c r="M62" s="18"/>
      <c r="N62" s="28"/>
    </row>
    <row r="63" spans="1:14">
      <c r="A63" s="21"/>
      <c r="B63" s="18"/>
      <c r="C63" s="18"/>
      <c r="D63" s="18"/>
      <c r="E63" s="18"/>
      <c r="F63" s="18"/>
      <c r="G63" s="18"/>
      <c r="H63" s="18"/>
      <c r="I63" s="18"/>
      <c r="J63" s="18"/>
      <c r="K63" s="3"/>
      <c r="L63" s="18"/>
      <c r="M63" s="18"/>
      <c r="N63" s="28"/>
    </row>
    <row r="64" spans="1:14">
      <c r="A64" s="21"/>
      <c r="B64" s="18"/>
      <c r="C64" s="18"/>
      <c r="D64" s="18"/>
      <c r="E64" s="18"/>
      <c r="F64" s="18"/>
      <c r="G64" s="18"/>
      <c r="H64" s="18"/>
      <c r="I64" s="18"/>
      <c r="J64" s="18"/>
      <c r="K64" s="3"/>
      <c r="L64" s="18"/>
      <c r="M64" s="18"/>
      <c r="N64" s="28"/>
    </row>
    <row r="65" spans="1:14">
      <c r="A65" s="21"/>
      <c r="B65" s="18"/>
      <c r="C65" s="18"/>
      <c r="D65" s="18"/>
      <c r="E65" s="18"/>
      <c r="F65" s="18"/>
      <c r="G65" s="18"/>
      <c r="H65" s="18"/>
      <c r="I65" s="18"/>
      <c r="J65" s="18"/>
      <c r="K65" s="3"/>
      <c r="L65" s="18"/>
      <c r="M65" s="18"/>
      <c r="N65" s="28"/>
    </row>
    <row r="66" spans="1:14">
      <c r="A66" s="21"/>
      <c r="B66" s="18"/>
      <c r="C66" s="18"/>
      <c r="D66" s="18"/>
      <c r="E66" s="18"/>
      <c r="F66" s="18"/>
      <c r="G66" s="18"/>
      <c r="H66" s="18"/>
      <c r="I66" s="18"/>
      <c r="J66" s="18"/>
      <c r="K66" s="3"/>
      <c r="L66" s="18"/>
      <c r="M66" s="18"/>
      <c r="N66" s="28"/>
    </row>
    <row r="67" spans="1:14">
      <c r="A67" s="21"/>
      <c r="B67" s="18"/>
      <c r="C67" s="18"/>
      <c r="D67" s="18"/>
      <c r="E67" s="18"/>
      <c r="F67" s="18"/>
      <c r="G67" s="18"/>
      <c r="H67" s="18"/>
      <c r="I67" s="18"/>
      <c r="J67" s="18"/>
      <c r="K67" s="3"/>
      <c r="L67" s="18"/>
      <c r="M67" s="18"/>
      <c r="N67" s="28"/>
    </row>
    <row r="68" spans="1:14">
      <c r="A68" s="21"/>
      <c r="B68" s="18"/>
      <c r="C68" s="18"/>
      <c r="D68" s="18"/>
      <c r="E68" s="18"/>
      <c r="F68" s="18"/>
      <c r="G68" s="18"/>
      <c r="H68" s="18"/>
      <c r="I68" s="18"/>
      <c r="J68" s="18"/>
      <c r="K68" s="3"/>
      <c r="L68" s="18"/>
      <c r="M68" s="18"/>
      <c r="N68" s="28"/>
    </row>
    <row r="69" spans="1:14">
      <c r="A69" s="21"/>
      <c r="B69" s="18"/>
      <c r="C69" s="18"/>
      <c r="D69" s="18"/>
      <c r="E69" s="18"/>
      <c r="F69" s="18"/>
      <c r="G69" s="18"/>
      <c r="H69" s="18"/>
      <c r="I69" s="18"/>
      <c r="J69" s="18"/>
      <c r="K69" s="3"/>
      <c r="L69" s="18"/>
      <c r="M69" s="18"/>
      <c r="N69" s="28"/>
    </row>
    <row r="70" spans="1:14">
      <c r="A70" s="21"/>
      <c r="B70" s="18"/>
      <c r="C70" s="18"/>
      <c r="D70" s="18"/>
      <c r="E70" s="18"/>
      <c r="F70" s="18"/>
      <c r="G70" s="18"/>
      <c r="H70" s="18"/>
      <c r="I70" s="18"/>
      <c r="J70" s="18"/>
      <c r="K70" s="3"/>
      <c r="L70" s="18"/>
      <c r="M70" s="18"/>
      <c r="N70" s="28"/>
    </row>
    <row r="71" spans="1:14">
      <c r="A71" s="21"/>
      <c r="B71" s="18"/>
      <c r="C71" s="18"/>
      <c r="D71" s="18"/>
      <c r="E71" s="18"/>
      <c r="F71" s="18"/>
      <c r="G71" s="18"/>
      <c r="H71" s="18"/>
      <c r="I71" s="18"/>
      <c r="J71" s="18"/>
      <c r="K71" s="3"/>
      <c r="L71" s="18"/>
      <c r="M71" s="18"/>
      <c r="N71" s="28"/>
    </row>
    <row r="72" spans="1:14">
      <c r="A72" s="21"/>
      <c r="B72" s="18"/>
      <c r="C72" s="18"/>
      <c r="D72" s="18"/>
      <c r="E72" s="18"/>
      <c r="F72" s="18"/>
      <c r="G72" s="18"/>
      <c r="H72" s="18"/>
      <c r="I72" s="18"/>
      <c r="J72" s="18"/>
      <c r="K72" s="3"/>
      <c r="L72" s="18"/>
      <c r="M72" s="18"/>
      <c r="N72" s="28"/>
    </row>
    <row r="73" spans="1:14">
      <c r="A73" s="21"/>
      <c r="B73" s="18"/>
      <c r="C73" s="18"/>
      <c r="D73" s="18"/>
      <c r="E73" s="18"/>
      <c r="F73" s="18"/>
      <c r="G73" s="18"/>
      <c r="H73" s="18"/>
      <c r="I73" s="18"/>
      <c r="J73" s="18"/>
      <c r="K73" s="3"/>
      <c r="L73" s="18"/>
      <c r="M73" s="18"/>
      <c r="N73" s="28"/>
    </row>
    <row r="74" spans="1:14">
      <c r="A74" s="21"/>
      <c r="B74" s="18"/>
      <c r="C74" s="18"/>
      <c r="D74" s="18"/>
      <c r="E74" s="18"/>
      <c r="F74" s="18"/>
      <c r="G74" s="18"/>
      <c r="H74" s="18"/>
      <c r="I74" s="18"/>
      <c r="J74" s="18"/>
      <c r="K74" s="3"/>
      <c r="L74" s="18"/>
      <c r="M74" s="18"/>
      <c r="N74" s="28"/>
    </row>
    <row r="75" spans="1:14">
      <c r="A75" s="21"/>
      <c r="B75" s="18"/>
      <c r="C75" s="18"/>
      <c r="D75" s="18"/>
      <c r="E75" s="18"/>
      <c r="F75" s="18"/>
      <c r="G75" s="18"/>
      <c r="H75" s="18"/>
      <c r="I75" s="18"/>
      <c r="J75" s="18"/>
      <c r="K75" s="3"/>
      <c r="L75" s="18"/>
      <c r="M75" s="18"/>
      <c r="N75" s="28"/>
    </row>
    <row r="76" spans="1:14">
      <c r="A76" s="21"/>
      <c r="B76" s="18"/>
      <c r="C76" s="18"/>
      <c r="D76" s="18"/>
      <c r="E76" s="18"/>
      <c r="F76" s="18"/>
      <c r="G76" s="18"/>
      <c r="H76" s="18"/>
      <c r="I76" s="18"/>
      <c r="J76" s="18"/>
      <c r="K76" s="3"/>
      <c r="L76" s="18"/>
      <c r="M76" s="18"/>
      <c r="N76" s="28"/>
    </row>
    <row r="77" spans="1:14">
      <c r="A77" s="21"/>
      <c r="B77" s="18"/>
      <c r="C77" s="18"/>
      <c r="D77" s="18"/>
      <c r="E77" s="18"/>
      <c r="F77" s="18"/>
      <c r="G77" s="18"/>
      <c r="H77" s="18"/>
      <c r="I77" s="18"/>
      <c r="J77" s="18"/>
      <c r="K77" s="3"/>
      <c r="L77" s="18"/>
      <c r="M77" s="18"/>
      <c r="N77" s="28"/>
    </row>
    <row r="78" spans="1:14">
      <c r="A78" s="21"/>
      <c r="B78" s="18"/>
      <c r="C78" s="18"/>
      <c r="D78" s="18"/>
      <c r="E78" s="18"/>
      <c r="F78" s="18"/>
      <c r="G78" s="18"/>
      <c r="H78" s="18"/>
      <c r="I78" s="18"/>
      <c r="J78" s="18"/>
      <c r="K78" s="3"/>
      <c r="L78" s="18"/>
      <c r="M78" s="18"/>
      <c r="N78" s="28"/>
    </row>
    <row r="79" spans="1:14" ht="11.25" thickBot="1">
      <c r="A79" s="22"/>
      <c r="B79" s="23"/>
      <c r="C79" s="23"/>
      <c r="D79" s="23"/>
      <c r="E79" s="23"/>
      <c r="F79" s="23"/>
      <c r="G79" s="23"/>
      <c r="H79" s="23"/>
      <c r="I79" s="23"/>
      <c r="J79" s="23"/>
      <c r="K79" s="120"/>
      <c r="L79" s="23"/>
      <c r="M79" s="23"/>
      <c r="N79" s="31"/>
    </row>
    <row r="80" spans="1:14" s="13" customFormat="1">
      <c r="K80" s="32"/>
      <c r="N80" s="32"/>
    </row>
    <row r="81" spans="11:14" s="13" customFormat="1">
      <c r="K81" s="32"/>
      <c r="N81" s="32"/>
    </row>
    <row r="82" spans="11:14" s="13" customFormat="1">
      <c r="K82" s="32"/>
      <c r="N82" s="32"/>
    </row>
    <row r="83" spans="11:14" s="13" customFormat="1">
      <c r="K83" s="32"/>
      <c r="N83" s="32"/>
    </row>
    <row r="84" spans="11:14" s="13" customFormat="1">
      <c r="K84" s="32"/>
      <c r="N84" s="32"/>
    </row>
    <row r="85" spans="11:14" s="13" customFormat="1">
      <c r="K85" s="32"/>
      <c r="N85" s="32"/>
    </row>
    <row r="86" spans="11:14" s="13" customFormat="1">
      <c r="K86" s="32"/>
      <c r="N86" s="32"/>
    </row>
    <row r="87" spans="11:14" s="13" customFormat="1">
      <c r="K87" s="32"/>
      <c r="N87" s="32"/>
    </row>
    <row r="88" spans="11:14" s="13" customFormat="1">
      <c r="K88" s="32"/>
      <c r="N88" s="32"/>
    </row>
    <row r="89" spans="11:14" s="13" customFormat="1">
      <c r="K89" s="32"/>
      <c r="N89" s="32"/>
    </row>
    <row r="90" spans="11:14" s="13" customFormat="1">
      <c r="K90" s="32"/>
      <c r="N90" s="32"/>
    </row>
    <row r="91" spans="11:14" s="13" customFormat="1">
      <c r="K91" s="32"/>
      <c r="N91" s="32"/>
    </row>
    <row r="92" spans="11:14" s="13" customFormat="1">
      <c r="K92" s="32"/>
      <c r="N92" s="32"/>
    </row>
    <row r="93" spans="11:14" s="13" customFormat="1">
      <c r="K93" s="32"/>
      <c r="N93" s="32"/>
    </row>
    <row r="94" spans="11:14" s="13" customFormat="1">
      <c r="K94" s="32"/>
      <c r="N94" s="32"/>
    </row>
    <row r="95" spans="11:14" s="13" customFormat="1">
      <c r="K95" s="32"/>
      <c r="N95" s="32"/>
    </row>
    <row r="96" spans="11:14" s="13" customFormat="1">
      <c r="K96" s="32"/>
      <c r="N96" s="32"/>
    </row>
    <row r="97" spans="11:14" s="13" customFormat="1">
      <c r="K97" s="32"/>
      <c r="N97" s="32"/>
    </row>
    <row r="98" spans="11:14" s="13" customFormat="1">
      <c r="K98" s="32"/>
      <c r="N98" s="32"/>
    </row>
    <row r="99" spans="11:14" s="13" customFormat="1">
      <c r="K99" s="32"/>
      <c r="N99" s="32"/>
    </row>
    <row r="100" spans="11:14" s="13" customFormat="1">
      <c r="K100" s="32"/>
      <c r="N100" s="32"/>
    </row>
    <row r="101" spans="11:14" s="13" customFormat="1">
      <c r="K101" s="32"/>
      <c r="N101" s="32"/>
    </row>
    <row r="102" spans="11:14" s="13" customFormat="1">
      <c r="K102" s="32"/>
      <c r="N102" s="32"/>
    </row>
    <row r="103" spans="11:14" s="13" customFormat="1">
      <c r="K103" s="32"/>
      <c r="N103" s="32"/>
    </row>
    <row r="104" spans="11:14" s="13" customFormat="1">
      <c r="K104" s="32"/>
      <c r="N104" s="32"/>
    </row>
    <row r="105" spans="11:14" s="13" customFormat="1">
      <c r="K105" s="32"/>
      <c r="N105" s="32"/>
    </row>
    <row r="106" spans="11:14" s="13" customFormat="1">
      <c r="K106" s="32"/>
      <c r="N106" s="32"/>
    </row>
    <row r="107" spans="11:14" s="13" customFormat="1">
      <c r="K107" s="32"/>
      <c r="N107" s="32"/>
    </row>
    <row r="108" spans="11:14" s="13" customFormat="1">
      <c r="K108" s="32"/>
      <c r="N108" s="32"/>
    </row>
    <row r="109" spans="11:14" s="13" customFormat="1">
      <c r="K109" s="32"/>
      <c r="N109" s="32"/>
    </row>
    <row r="110" spans="11:14" s="13" customFormat="1">
      <c r="K110" s="32"/>
      <c r="N110" s="32"/>
    </row>
    <row r="111" spans="11:14" s="13" customFormat="1">
      <c r="K111" s="32"/>
      <c r="N111" s="32"/>
    </row>
    <row r="112" spans="11:14" s="13" customFormat="1">
      <c r="K112" s="32"/>
      <c r="N112" s="32"/>
    </row>
    <row r="113" spans="11:14" s="13" customFormat="1">
      <c r="K113" s="32"/>
      <c r="N113" s="32"/>
    </row>
    <row r="114" spans="11:14" s="13" customFormat="1">
      <c r="K114" s="32"/>
      <c r="N114" s="32"/>
    </row>
    <row r="115" spans="11:14" s="13" customFormat="1">
      <c r="K115" s="32"/>
      <c r="N115" s="32"/>
    </row>
    <row r="116" spans="11:14" s="13" customFormat="1">
      <c r="K116" s="32"/>
      <c r="N116" s="32"/>
    </row>
    <row r="117" spans="11:14" s="13" customFormat="1">
      <c r="K117" s="32"/>
      <c r="N117" s="32"/>
    </row>
    <row r="118" spans="11:14" s="13" customFormat="1">
      <c r="K118" s="32"/>
      <c r="N118" s="32"/>
    </row>
    <row r="119" spans="11:14" s="13" customFormat="1">
      <c r="K119" s="32"/>
      <c r="N119" s="32"/>
    </row>
    <row r="120" spans="11:14" s="13" customFormat="1">
      <c r="K120" s="32"/>
      <c r="N120" s="32"/>
    </row>
    <row r="121" spans="11:14" s="13" customFormat="1">
      <c r="K121" s="32"/>
      <c r="N121" s="32"/>
    </row>
    <row r="122" spans="11:14" s="13" customFormat="1">
      <c r="K122" s="32"/>
      <c r="N122" s="32"/>
    </row>
    <row r="123" spans="11:14" s="13" customFormat="1">
      <c r="K123" s="32"/>
      <c r="N123" s="32"/>
    </row>
    <row r="124" spans="11:14" s="13" customFormat="1">
      <c r="K124" s="32"/>
      <c r="N124" s="32"/>
    </row>
    <row r="125" spans="11:14" s="13" customFormat="1">
      <c r="K125" s="32"/>
      <c r="N125" s="32"/>
    </row>
    <row r="126" spans="11:14" s="13" customFormat="1">
      <c r="K126" s="32"/>
      <c r="N126" s="32"/>
    </row>
    <row r="127" spans="11:14" s="13" customFormat="1">
      <c r="K127" s="32"/>
      <c r="N127" s="32"/>
    </row>
    <row r="128" spans="11:14" s="13" customFormat="1">
      <c r="K128" s="32"/>
      <c r="N128" s="32"/>
    </row>
    <row r="129" spans="11:14" s="13" customFormat="1">
      <c r="K129" s="32"/>
      <c r="N129" s="32"/>
    </row>
    <row r="130" spans="11:14" s="13" customFormat="1">
      <c r="K130" s="32"/>
      <c r="N130" s="32"/>
    </row>
    <row r="131" spans="11:14" s="13" customFormat="1">
      <c r="K131" s="32"/>
      <c r="N131" s="32"/>
    </row>
    <row r="132" spans="11:14" s="13" customFormat="1">
      <c r="K132" s="32"/>
      <c r="N132" s="32"/>
    </row>
    <row r="133" spans="11:14" s="13" customFormat="1">
      <c r="K133" s="32"/>
      <c r="N133" s="32"/>
    </row>
    <row r="134" spans="11:14" s="13" customFormat="1">
      <c r="K134" s="32"/>
      <c r="N134" s="32"/>
    </row>
    <row r="135" spans="11:14" s="13" customFormat="1">
      <c r="K135" s="32"/>
      <c r="N135" s="32"/>
    </row>
    <row r="136" spans="11:14" s="13" customFormat="1">
      <c r="K136" s="32"/>
      <c r="N136" s="32"/>
    </row>
    <row r="137" spans="11:14" s="13" customFormat="1">
      <c r="K137" s="32"/>
      <c r="N137" s="32"/>
    </row>
    <row r="138" spans="11:14" s="13" customFormat="1">
      <c r="K138" s="32"/>
      <c r="N138" s="32"/>
    </row>
    <row r="139" spans="11:14" s="13" customFormat="1">
      <c r="K139" s="32"/>
      <c r="N139" s="32"/>
    </row>
    <row r="140" spans="11:14" s="13" customFormat="1">
      <c r="K140" s="32"/>
      <c r="N140" s="32"/>
    </row>
    <row r="141" spans="11:14" s="13" customFormat="1">
      <c r="K141" s="32"/>
      <c r="N141" s="32"/>
    </row>
    <row r="142" spans="11:14" s="13" customFormat="1">
      <c r="K142" s="32"/>
      <c r="N142" s="32"/>
    </row>
    <row r="143" spans="11:14" s="13" customFormat="1">
      <c r="K143" s="32"/>
      <c r="N143" s="32"/>
    </row>
    <row r="144" spans="11:14" s="13" customFormat="1">
      <c r="K144" s="32"/>
      <c r="N144" s="32"/>
    </row>
    <row r="145" spans="11:14" s="13" customFormat="1">
      <c r="K145" s="32"/>
      <c r="N145" s="32"/>
    </row>
    <row r="146" spans="11:14" s="13" customFormat="1">
      <c r="K146" s="32"/>
      <c r="N146" s="32"/>
    </row>
    <row r="147" spans="11:14" s="13" customFormat="1">
      <c r="K147" s="32"/>
      <c r="N147" s="32"/>
    </row>
    <row r="148" spans="11:14" s="13" customFormat="1">
      <c r="K148" s="32"/>
      <c r="N148" s="32"/>
    </row>
    <row r="149" spans="11:14" s="13" customFormat="1">
      <c r="K149" s="32"/>
      <c r="N149" s="32"/>
    </row>
    <row r="150" spans="11:14" s="13" customFormat="1">
      <c r="K150" s="32"/>
      <c r="N150" s="32"/>
    </row>
    <row r="151" spans="11:14" s="13" customFormat="1">
      <c r="K151" s="32"/>
      <c r="N151" s="32"/>
    </row>
    <row r="152" spans="11:14" s="13" customFormat="1">
      <c r="K152" s="32"/>
      <c r="N152" s="32"/>
    </row>
    <row r="153" spans="11:14" s="13" customFormat="1">
      <c r="K153" s="32"/>
      <c r="N153" s="32"/>
    </row>
    <row r="154" spans="11:14" s="13" customFormat="1">
      <c r="K154" s="32"/>
      <c r="N154" s="32"/>
    </row>
    <row r="155" spans="11:14" s="13" customFormat="1">
      <c r="K155" s="32"/>
      <c r="N155" s="32"/>
    </row>
    <row r="156" spans="11:14" s="13" customFormat="1">
      <c r="K156" s="32"/>
      <c r="N156" s="32"/>
    </row>
    <row r="157" spans="11:14" s="13" customFormat="1">
      <c r="K157" s="32"/>
      <c r="N157" s="32"/>
    </row>
    <row r="158" spans="11:14" s="13" customFormat="1">
      <c r="K158" s="32"/>
      <c r="N158" s="32"/>
    </row>
    <row r="159" spans="11:14" s="13" customFormat="1">
      <c r="K159" s="32"/>
      <c r="N159" s="32"/>
    </row>
    <row r="160" spans="11:14" s="13" customFormat="1">
      <c r="K160" s="32"/>
      <c r="N160" s="32"/>
    </row>
    <row r="161" spans="11:14" s="13" customFormat="1">
      <c r="K161" s="32"/>
      <c r="N161" s="32"/>
    </row>
    <row r="162" spans="11:14" s="13" customFormat="1">
      <c r="K162" s="32"/>
      <c r="N162" s="32"/>
    </row>
    <row r="163" spans="11:14" s="13" customFormat="1">
      <c r="K163" s="32"/>
      <c r="N163" s="32"/>
    </row>
    <row r="164" spans="11:14" s="13" customFormat="1">
      <c r="K164" s="32"/>
      <c r="N164" s="32"/>
    </row>
    <row r="165" spans="11:14" s="13" customFormat="1">
      <c r="K165" s="32"/>
      <c r="N165" s="32"/>
    </row>
    <row r="166" spans="11:14" s="13" customFormat="1">
      <c r="K166" s="32"/>
      <c r="N166" s="32"/>
    </row>
    <row r="167" spans="11:14" s="13" customFormat="1">
      <c r="K167" s="32"/>
      <c r="N167" s="32"/>
    </row>
    <row r="168" spans="11:14" s="13" customFormat="1">
      <c r="K168" s="32"/>
      <c r="N168" s="32"/>
    </row>
    <row r="169" spans="11:14" s="13" customFormat="1">
      <c r="K169" s="32"/>
      <c r="N169" s="32"/>
    </row>
    <row r="170" spans="11:14" s="13" customFormat="1">
      <c r="K170" s="32"/>
      <c r="N170" s="32"/>
    </row>
    <row r="171" spans="11:14" s="13" customFormat="1">
      <c r="K171" s="32"/>
      <c r="N171" s="32"/>
    </row>
    <row r="172" spans="11:14" s="13" customFormat="1">
      <c r="K172" s="32"/>
      <c r="N172" s="32"/>
    </row>
    <row r="173" spans="11:14" s="13" customFormat="1">
      <c r="K173" s="32"/>
      <c r="N173" s="32"/>
    </row>
    <row r="174" spans="11:14" s="13" customFormat="1">
      <c r="K174" s="32"/>
      <c r="N174" s="32"/>
    </row>
    <row r="175" spans="11:14" s="13" customFormat="1">
      <c r="K175" s="32"/>
      <c r="N175" s="32"/>
    </row>
    <row r="176" spans="11:14" s="13" customFormat="1">
      <c r="K176" s="32"/>
      <c r="N176" s="32"/>
    </row>
    <row r="177" spans="11:14" s="13" customFormat="1">
      <c r="K177" s="32"/>
      <c r="N177" s="32"/>
    </row>
    <row r="178" spans="11:14" s="13" customFormat="1">
      <c r="K178" s="32"/>
      <c r="N178" s="32"/>
    </row>
    <row r="179" spans="11:14" s="13" customFormat="1">
      <c r="K179" s="32"/>
      <c r="N179" s="32"/>
    </row>
    <row r="180" spans="11:14" s="13" customFormat="1">
      <c r="K180" s="32"/>
      <c r="N180" s="32"/>
    </row>
    <row r="181" spans="11:14" s="13" customFormat="1">
      <c r="K181" s="32"/>
      <c r="N181" s="32"/>
    </row>
    <row r="182" spans="11:14" s="13" customFormat="1">
      <c r="K182" s="32"/>
      <c r="N182" s="32"/>
    </row>
    <row r="183" spans="11:14" s="13" customFormat="1">
      <c r="K183" s="32"/>
      <c r="N183" s="32"/>
    </row>
    <row r="184" spans="11:14" s="13" customFormat="1">
      <c r="K184" s="32"/>
      <c r="N184" s="32"/>
    </row>
    <row r="185" spans="11:14" s="13" customFormat="1">
      <c r="K185" s="32"/>
      <c r="N185" s="32"/>
    </row>
    <row r="186" spans="11:14" s="13" customFormat="1">
      <c r="K186" s="32"/>
      <c r="N186" s="32"/>
    </row>
    <row r="187" spans="11:14" s="13" customFormat="1">
      <c r="K187" s="32"/>
      <c r="N187" s="32"/>
    </row>
    <row r="188" spans="11:14" s="13" customFormat="1">
      <c r="K188" s="32"/>
      <c r="N188" s="32"/>
    </row>
    <row r="189" spans="11:14" s="13" customFormat="1">
      <c r="K189" s="32"/>
      <c r="N189" s="32"/>
    </row>
    <row r="190" spans="11:14" s="13" customFormat="1">
      <c r="K190" s="32"/>
      <c r="N190" s="32"/>
    </row>
    <row r="191" spans="11:14" s="13" customFormat="1">
      <c r="K191" s="32"/>
      <c r="N191" s="32"/>
    </row>
    <row r="192" spans="11:14" s="13" customFormat="1">
      <c r="K192" s="32"/>
      <c r="N192" s="32"/>
    </row>
    <row r="193" spans="11:14" s="13" customFormat="1">
      <c r="K193" s="32"/>
      <c r="N193" s="32"/>
    </row>
    <row r="194" spans="11:14" s="13" customFormat="1">
      <c r="K194" s="32"/>
      <c r="N194" s="32"/>
    </row>
    <row r="195" spans="11:14" s="13" customFormat="1">
      <c r="K195" s="32"/>
      <c r="N195" s="32"/>
    </row>
    <row r="196" spans="11:14" s="13" customFormat="1">
      <c r="K196" s="32"/>
      <c r="N196" s="32"/>
    </row>
    <row r="197" spans="11:14" s="13" customFormat="1">
      <c r="K197" s="32"/>
      <c r="N197" s="32"/>
    </row>
    <row r="198" spans="11:14" s="13" customFormat="1">
      <c r="K198" s="32"/>
      <c r="N198" s="32"/>
    </row>
    <row r="199" spans="11:14" s="13" customFormat="1">
      <c r="K199" s="32"/>
      <c r="N199" s="32"/>
    </row>
    <row r="200" spans="11:14" s="13" customFormat="1">
      <c r="K200" s="32"/>
      <c r="N200" s="32"/>
    </row>
    <row r="201" spans="11:14" s="13" customFormat="1">
      <c r="K201" s="32"/>
      <c r="N201" s="32"/>
    </row>
    <row r="202" spans="11:14" s="13" customFormat="1">
      <c r="K202" s="32"/>
      <c r="N202" s="32"/>
    </row>
    <row r="203" spans="11:14" s="13" customFormat="1">
      <c r="K203" s="32"/>
      <c r="N203" s="32"/>
    </row>
    <row r="204" spans="11:14" s="13" customFormat="1">
      <c r="K204" s="32"/>
      <c r="N204" s="32"/>
    </row>
    <row r="205" spans="11:14" s="13" customFormat="1">
      <c r="K205" s="32"/>
      <c r="N205" s="32"/>
    </row>
    <row r="206" spans="11:14" s="13" customFormat="1">
      <c r="K206" s="32"/>
      <c r="N206" s="32"/>
    </row>
    <row r="207" spans="11:14" s="13" customFormat="1">
      <c r="K207" s="32"/>
      <c r="N207" s="32"/>
    </row>
    <row r="208" spans="11:14" s="13" customFormat="1">
      <c r="K208" s="32"/>
      <c r="N208" s="32"/>
    </row>
    <row r="209" spans="11:14" s="13" customFormat="1">
      <c r="K209" s="32"/>
      <c r="N209" s="32"/>
    </row>
    <row r="210" spans="11:14" s="13" customFormat="1">
      <c r="K210" s="32"/>
      <c r="N210" s="32"/>
    </row>
    <row r="211" spans="11:14" s="13" customFormat="1">
      <c r="K211" s="32"/>
      <c r="N211" s="32"/>
    </row>
    <row r="212" spans="11:14" s="13" customFormat="1">
      <c r="K212" s="32"/>
      <c r="N212" s="32"/>
    </row>
    <row r="213" spans="11:14" s="13" customFormat="1">
      <c r="K213" s="32"/>
      <c r="N213" s="32"/>
    </row>
    <row r="214" spans="11:14" s="13" customFormat="1">
      <c r="K214" s="32"/>
      <c r="N214" s="32"/>
    </row>
    <row r="215" spans="11:14" s="13" customFormat="1">
      <c r="K215" s="32"/>
      <c r="N215" s="32"/>
    </row>
    <row r="216" spans="11:14" s="13" customFormat="1">
      <c r="K216" s="32"/>
      <c r="N216" s="32"/>
    </row>
    <row r="217" spans="11:14" s="13" customFormat="1">
      <c r="K217" s="32"/>
      <c r="N217" s="32"/>
    </row>
    <row r="218" spans="11:14" s="13" customFormat="1">
      <c r="K218" s="32"/>
      <c r="N218" s="32"/>
    </row>
    <row r="219" spans="11:14" s="13" customFormat="1">
      <c r="K219" s="32"/>
      <c r="N219" s="32"/>
    </row>
    <row r="220" spans="11:14" s="13" customFormat="1">
      <c r="K220" s="32"/>
      <c r="N220" s="32"/>
    </row>
    <row r="221" spans="11:14" s="13" customFormat="1">
      <c r="K221" s="32"/>
      <c r="N221" s="32"/>
    </row>
  </sheetData>
  <mergeCells count="31">
    <mergeCell ref="C4:D4"/>
    <mergeCell ref="C5:D5"/>
    <mergeCell ref="C6:D6"/>
    <mergeCell ref="C7:D7"/>
    <mergeCell ref="C36:N36"/>
    <mergeCell ref="C35:N35"/>
    <mergeCell ref="C29:N29"/>
    <mergeCell ref="C30:N30"/>
    <mergeCell ref="C31:N31"/>
    <mergeCell ref="C32:N32"/>
    <mergeCell ref="C33:N33"/>
    <mergeCell ref="C34:N34"/>
    <mergeCell ref="C28:N28"/>
    <mergeCell ref="C16:D16"/>
    <mergeCell ref="C17:D17"/>
    <mergeCell ref="C18:D18"/>
    <mergeCell ref="C19:D19"/>
    <mergeCell ref="C20:D20"/>
    <mergeCell ref="C21:D21"/>
    <mergeCell ref="C24:N24"/>
    <mergeCell ref="C25:N25"/>
    <mergeCell ref="C26:N26"/>
    <mergeCell ref="C27:N27"/>
    <mergeCell ref="C13:D13"/>
    <mergeCell ref="C14:D14"/>
    <mergeCell ref="C15:D15"/>
    <mergeCell ref="C8:D8"/>
    <mergeCell ref="C9:D9"/>
    <mergeCell ref="C10:D10"/>
    <mergeCell ref="C11:D11"/>
    <mergeCell ref="C12:D1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C29"/>
  <sheetViews>
    <sheetView workbookViewId="0">
      <selection activeCell="C27" sqref="C27"/>
    </sheetView>
  </sheetViews>
  <sheetFormatPr defaultRowHeight="10.5"/>
  <cols>
    <col min="1" max="1" width="6.85546875" customWidth="1"/>
    <col min="2" max="2" width="25.140625" customWidth="1"/>
    <col min="3" max="3" width="73.85546875" customWidth="1"/>
  </cols>
  <sheetData>
    <row r="1" spans="1:3">
      <c r="A1" s="15"/>
      <c r="B1" s="15"/>
      <c r="C1" s="15"/>
    </row>
    <row r="2" spans="1:3">
      <c r="A2" s="109" t="s">
        <v>91</v>
      </c>
      <c r="B2" s="109"/>
      <c r="C2" s="109"/>
    </row>
    <row r="3" spans="1:3">
      <c r="A3" s="15" t="s">
        <v>92</v>
      </c>
      <c r="B3" s="15"/>
      <c r="C3" s="15"/>
    </row>
    <row r="4" spans="1:3">
      <c r="A4" s="109" t="s">
        <v>93</v>
      </c>
      <c r="B4" s="109"/>
      <c r="C4" s="109"/>
    </row>
    <row r="5" spans="1:3">
      <c r="A5" s="15">
        <v>1</v>
      </c>
      <c r="B5" s="15" t="s">
        <v>94</v>
      </c>
      <c r="C5" s="15" t="s">
        <v>95</v>
      </c>
    </row>
    <row r="6" spans="1:3">
      <c r="A6" s="15">
        <v>2</v>
      </c>
      <c r="B6" s="15" t="s">
        <v>96</v>
      </c>
      <c r="C6" s="15" t="s">
        <v>95</v>
      </c>
    </row>
    <row r="7" spans="1:3" ht="21">
      <c r="A7" s="15">
        <v>3</v>
      </c>
      <c r="B7" s="15" t="s">
        <v>97</v>
      </c>
      <c r="C7" s="15" t="s">
        <v>98</v>
      </c>
    </row>
    <row r="8" spans="1:3">
      <c r="A8" s="15"/>
      <c r="B8" s="15"/>
      <c r="C8" s="15"/>
    </row>
    <row r="9" spans="1:3">
      <c r="A9" s="109" t="s">
        <v>99</v>
      </c>
      <c r="B9" s="109"/>
      <c r="C9" s="109"/>
    </row>
    <row r="10" spans="1:3">
      <c r="A10" s="15">
        <v>1</v>
      </c>
      <c r="B10" s="15" t="s">
        <v>94</v>
      </c>
      <c r="C10" s="15" t="s">
        <v>95</v>
      </c>
    </row>
    <row r="11" spans="1:3">
      <c r="A11" s="15">
        <v>2</v>
      </c>
      <c r="B11" s="15" t="s">
        <v>96</v>
      </c>
      <c r="C11" s="15" t="s">
        <v>95</v>
      </c>
    </row>
    <row r="12" spans="1:3" ht="42">
      <c r="A12" s="15">
        <v>3</v>
      </c>
      <c r="B12" s="15" t="s">
        <v>97</v>
      </c>
      <c r="C12" s="15" t="s">
        <v>100</v>
      </c>
    </row>
    <row r="13" spans="1:3">
      <c r="A13" s="15"/>
      <c r="B13" s="15"/>
      <c r="C13" s="15"/>
    </row>
    <row r="14" spans="1:3">
      <c r="A14" s="109" t="s">
        <v>101</v>
      </c>
      <c r="B14" s="109"/>
      <c r="C14" s="109"/>
    </row>
    <row r="15" spans="1:3">
      <c r="A15" s="15">
        <v>1</v>
      </c>
      <c r="B15" s="15" t="s">
        <v>94</v>
      </c>
      <c r="C15" s="15" t="s">
        <v>95</v>
      </c>
    </row>
    <row r="16" spans="1:3">
      <c r="A16" s="15">
        <v>2</v>
      </c>
      <c r="B16" s="15" t="s">
        <v>96</v>
      </c>
      <c r="C16" s="15" t="s">
        <v>95</v>
      </c>
    </row>
    <row r="17" spans="1:3" ht="31.5">
      <c r="A17" s="15">
        <v>3</v>
      </c>
      <c r="B17" s="15" t="s">
        <v>97</v>
      </c>
      <c r="C17" s="15" t="s">
        <v>102</v>
      </c>
    </row>
    <row r="18" spans="1:3" ht="31.5">
      <c r="A18" s="15"/>
      <c r="B18" s="15"/>
      <c r="C18" s="15" t="s">
        <v>103</v>
      </c>
    </row>
    <row r="19" spans="1:3">
      <c r="A19" s="15"/>
      <c r="B19" s="15"/>
      <c r="C19" s="15"/>
    </row>
    <row r="20" spans="1:3">
      <c r="A20" s="19" t="s">
        <v>104</v>
      </c>
      <c r="B20" s="15"/>
      <c r="C20" s="15"/>
    </row>
    <row r="21" spans="1:3" ht="21">
      <c r="A21" s="15">
        <v>1</v>
      </c>
      <c r="B21" s="15" t="s">
        <v>109</v>
      </c>
      <c r="C21" s="15" t="s">
        <v>105</v>
      </c>
    </row>
    <row r="22" spans="1:3">
      <c r="A22" s="15">
        <v>2</v>
      </c>
      <c r="B22" s="15" t="s">
        <v>109</v>
      </c>
      <c r="C22" s="15" t="s">
        <v>106</v>
      </c>
    </row>
    <row r="23" spans="1:3">
      <c r="A23" s="15">
        <v>3</v>
      </c>
      <c r="B23" s="15" t="s">
        <v>109</v>
      </c>
      <c r="C23" s="15" t="s">
        <v>107</v>
      </c>
    </row>
    <row r="24" spans="1:3">
      <c r="A24" s="15">
        <v>4</v>
      </c>
      <c r="B24" s="15" t="s">
        <v>109</v>
      </c>
      <c r="C24" s="15" t="s">
        <v>108</v>
      </c>
    </row>
    <row r="25" spans="1:3">
      <c r="A25" s="1"/>
      <c r="B25" s="1"/>
      <c r="C25" s="1"/>
    </row>
    <row r="26" spans="1:3">
      <c r="A26" s="1"/>
      <c r="B26" s="1"/>
      <c r="C26" s="1"/>
    </row>
    <row r="27" spans="1:3">
      <c r="A27" s="1"/>
      <c r="B27" s="1"/>
      <c r="C27" s="1"/>
    </row>
    <row r="28" spans="1:3">
      <c r="A28" s="1"/>
      <c r="B28" s="1"/>
      <c r="C28" s="1"/>
    </row>
    <row r="29" spans="1:3">
      <c r="A29" s="1"/>
      <c r="B29" s="1"/>
      <c r="C29" s="1"/>
    </row>
  </sheetData>
  <mergeCells count="4">
    <mergeCell ref="A2:C2"/>
    <mergeCell ref="A4:C4"/>
    <mergeCell ref="A9:C9"/>
    <mergeCell ref="A14:C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jeugd en opvoedhulp</vt:lpstr>
      <vt:lpstr>AWBZ</vt:lpstr>
      <vt:lpstr>jeugd GGZ</vt:lpstr>
      <vt:lpstr>2015</vt:lpstr>
      <vt:lpstr>toelichting</vt:lpstr>
    </vt:vector>
  </TitlesOfParts>
  <Company>Gemeente Gouda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753903</dc:creator>
  <cp:lastModifiedBy>753903</cp:lastModifiedBy>
  <dcterms:created xsi:type="dcterms:W3CDTF">2014-06-29T22:45:33Z</dcterms:created>
  <dcterms:modified xsi:type="dcterms:W3CDTF">2014-07-09T05:06:29Z</dcterms:modified>
</cp:coreProperties>
</file>