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NSDMH\2. Inkoop\11.Tarieven en indexering\concept stukken tbv aanbieders okt 2020\def stukken voor publicatie 201020\"/>
    </mc:Choice>
  </mc:AlternateContent>
  <bookViews>
    <workbookView xWindow="0" yWindow="0" windowWidth="28800" windowHeight="12465" tabRatio="1000" activeTab="4"/>
  </bookViews>
  <sheets>
    <sheet name="Dagbesteding doorl. Jeugd" sheetId="1" r:id="rId1"/>
    <sheet name="Dagbesteding doorl. Jeugd spec." sheetId="2" r:id="rId2"/>
    <sheet name="Dagbesteding ontwikkel. Jeugd" sheetId="3" r:id="rId3"/>
    <sheet name="Dagbesteding doorl. Wmo" sheetId="5" r:id="rId4"/>
    <sheet name="Dagbesteding doorl. Wmo spec." sheetId="6" r:id="rId5"/>
    <sheet name="Dagbesteding ontwikkel Wmo" sheetId="7" r:id="rId6"/>
  </sheets>
  <calcPr calcId="162913"/>
</workbook>
</file>

<file path=xl/calcChain.xml><?xml version="1.0" encoding="utf-8"?>
<calcChain xmlns="http://schemas.openxmlformats.org/spreadsheetml/2006/main">
  <c r="N30" i="6" l="1"/>
  <c r="N32" i="6" s="1"/>
</calcChain>
</file>

<file path=xl/sharedStrings.xml><?xml version="1.0" encoding="utf-8"?>
<sst xmlns="http://schemas.openxmlformats.org/spreadsheetml/2006/main" count="797" uniqueCount="93">
  <si>
    <t>Algemeen rekenmodel Midden-Holland</t>
  </si>
  <si>
    <t>Ja</t>
  </si>
  <si>
    <t>Totaal overzicht gewogen kostprijs per uur</t>
  </si>
  <si>
    <t>GHZ</t>
  </si>
  <si>
    <t>Salarislasten per uur</t>
  </si>
  <si>
    <t>GGZ</t>
  </si>
  <si>
    <t>SociaalWerk</t>
  </si>
  <si>
    <t>Cao</t>
  </si>
  <si>
    <t>Jeugdzorg</t>
  </si>
  <si>
    <t>Schaal</t>
  </si>
  <si>
    <t>Periodiek</t>
  </si>
  <si>
    <t>Bruto uurloon</t>
  </si>
  <si>
    <t>Opslag eindejaarsuitkering</t>
  </si>
  <si>
    <t>Opslag vakantiegeld</t>
  </si>
  <si>
    <t>Opslag ORT</t>
  </si>
  <si>
    <t xml:space="preserve"> </t>
  </si>
  <si>
    <t>Eenmalige uitkeringen per uur</t>
  </si>
  <si>
    <t>Totale bruto uurloon</t>
  </si>
  <si>
    <t>Opslag sociale lasten</t>
  </si>
  <si>
    <t>Totale bruto uurloon incl. sociale lasten</t>
  </si>
  <si>
    <t>Gecorrigeerd voor productiviteit (p)</t>
  </si>
  <si>
    <t>Reiskosten (m)</t>
  </si>
  <si>
    <t>Totale bruto uurloon incl. reiskosten</t>
  </si>
  <si>
    <t>Opslag voor overheadkosten (p / m)</t>
  </si>
  <si>
    <t>Opslag kosten voor vastgoed (m)</t>
  </si>
  <si>
    <t>Opslag overige personele kosten (m)</t>
  </si>
  <si>
    <t>Totale kosten per uur</t>
  </si>
  <si>
    <t>Verrekening naar aantal uur per eenheid</t>
  </si>
  <si>
    <t>Groepsgroote</t>
  </si>
  <si>
    <t>Totale kosten per tijdseenheid</t>
  </si>
  <si>
    <t>Periodiekmix</t>
  </si>
  <si>
    <t>Totaal tarief voor afronden</t>
  </si>
  <si>
    <t>Gewogen totale kosten</t>
  </si>
  <si>
    <t>Parameters gewogen kostprijs per uur</t>
  </si>
  <si>
    <t>Brutoloon</t>
  </si>
  <si>
    <t>Kies cao</t>
  </si>
  <si>
    <t>Kies schaal</t>
  </si>
  <si>
    <t>Kies Periodiek</t>
  </si>
  <si>
    <t>Bruto uurloon (gemiddeld over 2021)</t>
  </si>
  <si>
    <t>Minimale eindejaarsuitkering</t>
  </si>
  <si>
    <t>Minimale vakantietoeslag</t>
  </si>
  <si>
    <t>Opslag ORT (%)</t>
  </si>
  <si>
    <t>Eenmalige uitkeringen (totaal per FTE, in euro)</t>
  </si>
  <si>
    <t>Sociale lasten &amp; pensioen premies</t>
  </si>
  <si>
    <t>WAO / WIA (IVA en WGA) incl. kinderopvang</t>
  </si>
  <si>
    <t>WW premie (Awf) laag onbepaalde tijd</t>
  </si>
  <si>
    <t>WW premie (Awf) hoog (overig personeel)</t>
  </si>
  <si>
    <t>ZVW premie werkgever</t>
  </si>
  <si>
    <t>WHK*</t>
  </si>
  <si>
    <t>Pensioenpremie werkgever</t>
  </si>
  <si>
    <t>Totaal sociale lasten (incl. pensioenpremies)</t>
  </si>
  <si>
    <t>Niet-productieve uren</t>
  </si>
  <si>
    <t>Meenemen</t>
  </si>
  <si>
    <t>Uren</t>
  </si>
  <si>
    <t>%</t>
  </si>
  <si>
    <t>Bruto uren</t>
  </si>
  <si>
    <t>Ziekteverzuim</t>
  </si>
  <si>
    <t>Feestdagen</t>
  </si>
  <si>
    <t>Verlof</t>
  </si>
  <si>
    <t>Aanvullend verlof</t>
  </si>
  <si>
    <t>Zakelijke reistijd (in uren)</t>
  </si>
  <si>
    <t>Administratie, overleg</t>
  </si>
  <si>
    <t>Netto uren</t>
  </si>
  <si>
    <t>Productiviteit %</t>
  </si>
  <si>
    <t>Reiskosten</t>
  </si>
  <si>
    <t>Kosten per uur</t>
  </si>
  <si>
    <t>Kosten werk-werkverkeer per gewerkt uur</t>
  </si>
  <si>
    <t>Totale reiskosten</t>
  </si>
  <si>
    <t>Overheadkosten</t>
  </si>
  <si>
    <t>Gemiddeld %</t>
  </si>
  <si>
    <t>Kosten overheadpersoneel (% van totale kosten)</t>
  </si>
  <si>
    <t>Inhuur / uitbesteding overheadtaken (% van totale kosten)</t>
  </si>
  <si>
    <t>Materiële overheadkosten (% van totale kosten)</t>
  </si>
  <si>
    <t>Totale overheadkosten (% van totale kosten)</t>
  </si>
  <si>
    <t>Kosten voor vastgoed (% van totale kosten)</t>
  </si>
  <si>
    <t>Overige personele kosten (% van totale kosten)</t>
  </si>
  <si>
    <t>Opslag voor risico</t>
  </si>
  <si>
    <t>Totale gemeentelijke eisen, risico, innovatie en marge</t>
  </si>
  <si>
    <t>Productgebonden parameters</t>
  </si>
  <si>
    <t>Tarief per aantal uren</t>
  </si>
  <si>
    <t>TOTALE KOSTEN</t>
  </si>
  <si>
    <t>Gemiddelde overhead</t>
  </si>
  <si>
    <t>AANDEEL TOTALE KOSTEN</t>
  </si>
  <si>
    <t>OPSLAG OP PRIMAIR PROCES</t>
  </si>
  <si>
    <t>Kosten personeel primair proces</t>
  </si>
  <si>
    <t/>
  </si>
  <si>
    <t>Totale kosten per uur incl. risico</t>
  </si>
  <si>
    <t>Totaal tarief na afronding</t>
  </si>
  <si>
    <t>het percentage brutoloon van de gekozen schaal en periodiek</t>
  </si>
  <si>
    <t>Opleiding, intervisie en overig</t>
  </si>
  <si>
    <t>Risico</t>
  </si>
  <si>
    <t xml:space="preserve"> het percentage brutoloon van de gekozen schaal en periodiek</t>
  </si>
  <si>
    <t>Totaal Tarief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</si>
</sst>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 &quot;€&quot;\ * #,##0.00_ ;_ &quot;€&quot;\ * \-#,##0.00_ ;_ &quot;€&quot;\ * &quot;-&quot;??_ ;_ @_ "/>
    <numFmt numFmtId="164" formatCode="0.0%"/>
    <numFmt numFmtId="165" formatCode="_ &quot;€&quot;\ * #,##0_ ;_ &quot;€&quot;\ * \-#,##0_ ;_ &quot;€&quot;\ * &quot;-&quot;??_ ;_ @_ "/>
    <numFmt numFmtId="166" formatCode="_ &quot;€&quot;\ * #,##0.0_ ;_ &quot;€&quot;\ * \-#,##0.0_ ;_ &quot;€&quot;\ * &quot;-&quot;?_ ;_ @_ "/>
    <numFmt numFmtId="167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0"/>
      <name val="Segoe UI"/>
      <family val="2"/>
    </font>
    <font>
      <b/>
      <sz val="8"/>
      <color theme="1"/>
      <name val="Segoe UI"/>
      <family val="2"/>
    </font>
    <font>
      <sz val="8"/>
      <color theme="1"/>
      <name val="Segoe UI"/>
      <family val="2"/>
    </font>
    <font>
      <i/>
      <sz val="11"/>
      <color theme="1"/>
      <name val="Calibri"/>
      <family val="2"/>
      <scheme val="minor"/>
    </font>
    <font>
      <u/>
      <sz val="11"/>
      <color theme="10"/>
      <name val="Segoe UI"/>
      <family val="2"/>
    </font>
    <font>
      <b/>
      <i/>
      <sz val="8"/>
      <color theme="1"/>
      <name val="Segoe UI"/>
      <family val="2"/>
    </font>
    <font>
      <b/>
      <sz val="8"/>
      <color theme="0"/>
      <name val="Segoe UI"/>
      <family val="2"/>
    </font>
    <font>
      <i/>
      <sz val="8"/>
      <color theme="1"/>
      <name val="Segoe UI"/>
      <family val="2"/>
    </font>
    <font>
      <sz val="8"/>
      <color rgb="FFFF0000"/>
      <name val="Segoe UI"/>
      <family val="2"/>
    </font>
    <font>
      <b/>
      <sz val="8"/>
      <name val="Segoe UI"/>
      <family val="2"/>
    </font>
    <font>
      <b/>
      <sz val="8"/>
      <color theme="3"/>
      <name val="Segoe UI"/>
      <family val="2"/>
    </font>
    <font>
      <i/>
      <sz val="8"/>
      <color theme="1"/>
      <name val="Arial"/>
      <family val="2"/>
    </font>
    <font>
      <sz val="8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34998626667073579"/>
      </top>
      <bottom/>
      <diagonal/>
    </border>
    <border>
      <left style="thin">
        <color theme="0" tint="-0.34998626667073579"/>
      </left>
      <right/>
      <top style="double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double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/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thin">
        <color theme="0" tint="-0.34998626667073579"/>
      </left>
      <right/>
      <top/>
      <bottom style="double">
        <color theme="0" tint="-0.34998626667073579"/>
      </bottom>
      <diagonal/>
    </border>
    <border>
      <left/>
      <right style="thin">
        <color theme="0" tint="-0.34998626667073579"/>
      </right>
      <top/>
      <bottom style="double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double">
        <color theme="0" tint="-0.34998626667073579"/>
      </bottom>
      <diagonal/>
    </border>
    <border>
      <left/>
      <right style="thin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indexed="64"/>
      </bottom>
      <diagonal/>
    </border>
    <border>
      <left style="dashed">
        <color theme="0" tint="-0.34998626667073579"/>
      </left>
      <right/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9" fillId="0" borderId="0" applyNumberFormat="0" applyFill="0" applyBorder="0" applyAlignment="0" applyProtection="0"/>
  </cellStyleXfs>
  <cellXfs count="223">
    <xf numFmtId="0" fontId="0" fillId="0" borderId="0" xfId="0"/>
    <xf numFmtId="0" fontId="4" fillId="0" borderId="0" xfId="0" applyFont="1" applyAlignment="1">
      <alignment horizontal="left"/>
    </xf>
    <xf numFmtId="0" fontId="5" fillId="3" borderId="0" xfId="0" applyFont="1" applyFill="1" applyBorder="1" applyAlignment="1" applyProtection="1">
      <alignment horizontal="center"/>
    </xf>
    <xf numFmtId="0" fontId="6" fillId="4" borderId="1" xfId="0" applyFont="1" applyFill="1" applyBorder="1" applyProtection="1"/>
    <xf numFmtId="0" fontId="6" fillId="4" borderId="2" xfId="0" applyFont="1" applyFill="1" applyBorder="1" applyProtection="1"/>
    <xf numFmtId="0" fontId="6" fillId="4" borderId="2" xfId="0" applyFont="1" applyFill="1" applyBorder="1" applyAlignment="1" applyProtection="1">
      <alignment horizontal="center"/>
    </xf>
    <xf numFmtId="0" fontId="7" fillId="5" borderId="3" xfId="0" applyFont="1" applyFill="1" applyBorder="1" applyProtection="1"/>
    <xf numFmtId="0" fontId="7" fillId="5" borderId="4" xfId="0" applyFont="1" applyFill="1" applyBorder="1" applyProtection="1"/>
    <xf numFmtId="0" fontId="7" fillId="5" borderId="5" xfId="0" applyFont="1" applyFill="1" applyBorder="1" applyProtection="1"/>
    <xf numFmtId="0" fontId="1" fillId="0" borderId="6" xfId="3" applyFill="1" applyBorder="1" applyAlignment="1" applyProtection="1">
      <alignment horizontal="center"/>
    </xf>
    <xf numFmtId="0" fontId="7" fillId="5" borderId="0" xfId="0" applyFont="1" applyFill="1" applyBorder="1" applyProtection="1"/>
    <xf numFmtId="0" fontId="1" fillId="0" borderId="7" xfId="3" applyFill="1" applyBorder="1" applyAlignment="1" applyProtection="1">
      <alignment horizontal="center"/>
    </xf>
    <xf numFmtId="44" fontId="7" fillId="5" borderId="0" xfId="1" applyFont="1" applyFill="1" applyBorder="1" applyProtection="1"/>
    <xf numFmtId="0" fontId="6" fillId="5" borderId="0" xfId="0" applyFont="1" applyFill="1" applyBorder="1" applyAlignment="1" applyProtection="1">
      <alignment horizontal="center"/>
    </xf>
    <xf numFmtId="0" fontId="7" fillId="5" borderId="6" xfId="0" applyFont="1" applyFill="1" applyBorder="1" applyProtection="1"/>
    <xf numFmtId="44" fontId="1" fillId="0" borderId="6" xfId="3" applyNumberFormat="1" applyFont="1" applyFill="1" applyBorder="1" applyAlignment="1" applyProtection="1">
      <alignment horizontal="center"/>
    </xf>
    <xf numFmtId="10" fontId="7" fillId="5" borderId="6" xfId="0" applyNumberFormat="1" applyFont="1" applyFill="1" applyBorder="1" applyAlignment="1" applyProtection="1">
      <alignment horizontal="center"/>
      <protection locked="0"/>
    </xf>
    <xf numFmtId="10" fontId="7" fillId="5" borderId="8" xfId="0" applyNumberFormat="1" applyFont="1" applyFill="1" applyBorder="1" applyAlignment="1" applyProtection="1">
      <alignment horizontal="center"/>
      <protection locked="0"/>
    </xf>
    <xf numFmtId="44" fontId="6" fillId="5" borderId="0" xfId="1" applyFont="1" applyFill="1" applyBorder="1" applyProtection="1"/>
    <xf numFmtId="0" fontId="7" fillId="5" borderId="9" xfId="0" applyFont="1" applyFill="1" applyBorder="1" applyProtection="1"/>
    <xf numFmtId="44" fontId="7" fillId="0" borderId="10" xfId="0" applyNumberFormat="1" applyFont="1" applyFill="1" applyBorder="1" applyAlignment="1" applyProtection="1">
      <alignment horizontal="center"/>
      <protection locked="0"/>
    </xf>
    <xf numFmtId="44" fontId="8" fillId="0" borderId="10" xfId="0" applyNumberFormat="1" applyFont="1" applyFill="1" applyBorder="1" applyAlignment="1" applyProtection="1">
      <alignment horizontal="center"/>
      <protection locked="0"/>
    </xf>
    <xf numFmtId="0" fontId="6" fillId="5" borderId="11" xfId="0" applyFont="1" applyFill="1" applyBorder="1" applyProtection="1"/>
    <xf numFmtId="0" fontId="7" fillId="0" borderId="11" xfId="0" applyFont="1" applyFill="1" applyBorder="1" applyAlignment="1" applyProtection="1">
      <alignment horizontal="center"/>
    </xf>
    <xf numFmtId="44" fontId="3" fillId="5" borderId="11" xfId="1" applyNumberFormat="1" applyFont="1" applyFill="1" applyBorder="1" applyProtection="1"/>
    <xf numFmtId="0" fontId="7" fillId="5" borderId="12" xfId="0" applyFont="1" applyFill="1" applyBorder="1" applyProtection="1"/>
    <xf numFmtId="10" fontId="7" fillId="0" borderId="0" xfId="0" applyNumberFormat="1" applyFont="1" applyFill="1" applyBorder="1" applyAlignment="1" applyProtection="1">
      <alignment horizontal="center"/>
    </xf>
    <xf numFmtId="44" fontId="1" fillId="5" borderId="12" xfId="1" applyFont="1" applyFill="1" applyBorder="1" applyProtection="1"/>
    <xf numFmtId="0" fontId="6" fillId="5" borderId="13" xfId="0" applyFont="1" applyFill="1" applyBorder="1" applyProtection="1"/>
    <xf numFmtId="0" fontId="7" fillId="0" borderId="13" xfId="0" applyFont="1" applyFill="1" applyBorder="1" applyAlignment="1" applyProtection="1">
      <alignment horizontal="center"/>
    </xf>
    <xf numFmtId="44" fontId="3" fillId="5" borderId="13" xfId="1" applyNumberFormat="1" applyFont="1" applyFill="1" applyBorder="1" applyProtection="1"/>
    <xf numFmtId="0" fontId="6" fillId="0" borderId="14" xfId="0" applyFont="1" applyFill="1" applyBorder="1" applyProtection="1"/>
    <xf numFmtId="164" fontId="7" fillId="5" borderId="11" xfId="0" applyNumberFormat="1" applyFont="1" applyFill="1" applyBorder="1" applyAlignment="1" applyProtection="1">
      <alignment horizontal="center"/>
      <protection locked="0"/>
    </xf>
    <xf numFmtId="44" fontId="3" fillId="5" borderId="11" xfId="1" applyFont="1" applyFill="1" applyBorder="1" applyProtection="1"/>
    <xf numFmtId="0" fontId="7" fillId="5" borderId="10" xfId="0" applyFont="1" applyFill="1" applyBorder="1" applyProtection="1"/>
    <xf numFmtId="10" fontId="7" fillId="0" borderId="15" xfId="0" applyNumberFormat="1" applyFont="1" applyFill="1" applyBorder="1" applyAlignment="1" applyProtection="1">
      <alignment horizontal="center"/>
    </xf>
    <xf numFmtId="44" fontId="1" fillId="5" borderId="10" xfId="1" applyFont="1" applyFill="1" applyBorder="1" applyProtection="1"/>
    <xf numFmtId="0" fontId="7" fillId="5" borderId="6" xfId="4" applyFont="1" applyFill="1" applyBorder="1" applyProtection="1"/>
    <xf numFmtId="164" fontId="7" fillId="5" borderId="6" xfId="0" applyNumberFormat="1" applyFont="1" applyFill="1" applyBorder="1" applyAlignment="1" applyProtection="1">
      <alignment horizontal="center"/>
      <protection locked="0"/>
    </xf>
    <xf numFmtId="44" fontId="1" fillId="5" borderId="6" xfId="1" applyFont="1" applyFill="1" applyBorder="1" applyProtection="1"/>
    <xf numFmtId="164" fontId="6" fillId="0" borderId="11" xfId="0" applyNumberFormat="1" applyFont="1" applyFill="1" applyBorder="1" applyAlignment="1" applyProtection="1">
      <alignment horizontal="center"/>
      <protection locked="0"/>
    </xf>
    <xf numFmtId="0" fontId="7" fillId="0" borderId="10" xfId="0" applyFont="1" applyFill="1" applyBorder="1" applyProtection="1"/>
    <xf numFmtId="164" fontId="7" fillId="5" borderId="16" xfId="0" applyNumberFormat="1" applyFont="1" applyFill="1" applyBorder="1" applyAlignment="1" applyProtection="1">
      <alignment horizontal="center"/>
      <protection locked="0"/>
    </xf>
    <xf numFmtId="164" fontId="10" fillId="0" borderId="13" xfId="0" applyNumberFormat="1" applyFont="1" applyFill="1" applyBorder="1" applyAlignment="1" applyProtection="1">
      <alignment horizontal="center"/>
      <protection locked="0"/>
    </xf>
    <xf numFmtId="0" fontId="7" fillId="5" borderId="5" xfId="4" applyFont="1" applyFill="1" applyBorder="1" applyProtection="1"/>
    <xf numFmtId="0" fontId="7" fillId="5" borderId="5" xfId="0" applyFont="1" applyFill="1" applyBorder="1" applyAlignment="1" applyProtection="1">
      <alignment horizontal="center"/>
    </xf>
    <xf numFmtId="44" fontId="1" fillId="5" borderId="17" xfId="1" applyFont="1" applyFill="1" applyBorder="1" applyProtection="1"/>
    <xf numFmtId="0" fontId="6" fillId="0" borderId="7" xfId="0" applyFont="1" applyFill="1" applyBorder="1" applyAlignment="1" applyProtection="1">
      <alignment horizontal="center"/>
    </xf>
    <xf numFmtId="44" fontId="6" fillId="5" borderId="7" xfId="1" applyFont="1" applyFill="1" applyBorder="1" applyProtection="1"/>
    <xf numFmtId="44" fontId="6" fillId="5" borderId="17" xfId="1" applyFont="1" applyFill="1" applyBorder="1" applyProtection="1"/>
    <xf numFmtId="0" fontId="11" fillId="0" borderId="6" xfId="0" applyFont="1" applyFill="1" applyBorder="1" applyProtection="1"/>
    <xf numFmtId="9" fontId="1" fillId="0" borderId="6" xfId="3" applyNumberFormat="1" applyFill="1" applyBorder="1" applyAlignment="1" applyProtection="1">
      <alignment horizontal="center"/>
    </xf>
    <xf numFmtId="9" fontId="7" fillId="5" borderId="6" xfId="0" applyNumberFormat="1" applyFont="1" applyFill="1" applyBorder="1" applyAlignment="1" applyProtection="1">
      <alignment horizontal="center"/>
    </xf>
    <xf numFmtId="0" fontId="6" fillId="5" borderId="18" xfId="0" applyFont="1" applyFill="1" applyBorder="1" applyProtection="1"/>
    <xf numFmtId="0" fontId="11" fillId="5" borderId="16" xfId="0" applyFont="1" applyFill="1" applyBorder="1" applyProtection="1"/>
    <xf numFmtId="0" fontId="7" fillId="5" borderId="16" xfId="0" applyFont="1" applyFill="1" applyBorder="1" applyProtection="1"/>
    <xf numFmtId="0" fontId="7" fillId="5" borderId="7" xfId="0" applyFont="1" applyFill="1" applyBorder="1" applyProtection="1"/>
    <xf numFmtId="0" fontId="7" fillId="5" borderId="17" xfId="0" applyFont="1" applyFill="1" applyBorder="1" applyProtection="1"/>
    <xf numFmtId="44" fontId="6" fillId="5" borderId="6" xfId="0" applyNumberFormat="1" applyFont="1" applyFill="1" applyBorder="1" applyProtection="1"/>
    <xf numFmtId="0" fontId="6" fillId="5" borderId="19" xfId="0" applyFont="1" applyFill="1" applyBorder="1" applyProtection="1"/>
    <xf numFmtId="0" fontId="11" fillId="5" borderId="0" xfId="0" applyFont="1" applyFill="1" applyBorder="1" applyProtection="1"/>
    <xf numFmtId="44" fontId="6" fillId="5" borderId="0" xfId="0" applyNumberFormat="1" applyFont="1" applyFill="1" applyBorder="1" applyProtection="1"/>
    <xf numFmtId="44" fontId="3" fillId="0" borderId="0" xfId="0" applyNumberFormat="1" applyFont="1"/>
    <xf numFmtId="0" fontId="6" fillId="4" borderId="1" xfId="0" applyFont="1" applyFill="1" applyBorder="1" applyAlignment="1" applyProtection="1">
      <alignment horizontal="left"/>
    </xf>
    <xf numFmtId="0" fontId="6" fillId="4" borderId="2" xfId="0" applyFont="1" applyFill="1" applyBorder="1" applyAlignment="1" applyProtection="1">
      <alignment horizontal="left"/>
    </xf>
    <xf numFmtId="0" fontId="12" fillId="5" borderId="19" xfId="0" applyFont="1" applyFill="1" applyBorder="1" applyProtection="1"/>
    <xf numFmtId="0" fontId="7" fillId="5" borderId="0" xfId="0" applyFont="1" applyFill="1" applyProtection="1"/>
    <xf numFmtId="0" fontId="6" fillId="4" borderId="5" xfId="0" applyFont="1" applyFill="1" applyBorder="1" applyProtection="1"/>
    <xf numFmtId="0" fontId="6" fillId="4" borderId="17" xfId="0" applyFont="1" applyFill="1" applyBorder="1" applyAlignment="1" applyProtection="1">
      <alignment horizontal="center"/>
    </xf>
    <xf numFmtId="0" fontId="6" fillId="4" borderId="19" xfId="0" applyFont="1" applyFill="1" applyBorder="1" applyProtection="1"/>
    <xf numFmtId="0" fontId="6" fillId="4" borderId="0" xfId="0" applyFont="1" applyFill="1" applyBorder="1" applyAlignment="1" applyProtection="1">
      <alignment horizontal="center"/>
    </xf>
    <xf numFmtId="9" fontId="6" fillId="4" borderId="22" xfId="0" applyNumberFormat="1" applyFont="1" applyFill="1" applyBorder="1" applyAlignment="1" applyProtection="1">
      <alignment horizontal="center"/>
    </xf>
    <xf numFmtId="2" fontId="0" fillId="0" borderId="0" xfId="0" applyNumberFormat="1"/>
    <xf numFmtId="9" fontId="0" fillId="0" borderId="0" xfId="0" applyNumberFormat="1"/>
    <xf numFmtId="0" fontId="7" fillId="5" borderId="19" xfId="0" applyFont="1" applyFill="1" applyBorder="1" applyProtection="1"/>
    <xf numFmtId="0" fontId="7" fillId="5" borderId="24" xfId="0" applyFont="1" applyFill="1" applyBorder="1" applyProtection="1"/>
    <xf numFmtId="0" fontId="6" fillId="5" borderId="5" xfId="0" applyFont="1" applyFill="1" applyBorder="1" applyProtection="1"/>
    <xf numFmtId="44" fontId="7" fillId="4" borderId="6" xfId="1" applyNumberFormat="1" applyFont="1" applyFill="1" applyBorder="1" applyAlignment="1" applyProtection="1">
      <alignment horizontal="center"/>
    </xf>
    <xf numFmtId="0" fontId="0" fillId="0" borderId="0" xfId="0" quotePrefix="1"/>
    <xf numFmtId="0" fontId="0" fillId="0" borderId="0" xfId="0" applyBorder="1"/>
    <xf numFmtId="0" fontId="7" fillId="5" borderId="18" xfId="0" applyFont="1" applyFill="1" applyBorder="1" applyProtection="1"/>
    <xf numFmtId="44" fontId="7" fillId="5" borderId="0" xfId="1" applyFont="1" applyFill="1" applyBorder="1" applyAlignment="1" applyProtection="1">
      <alignment horizontal="center"/>
    </xf>
    <xf numFmtId="9" fontId="7" fillId="5" borderId="0" xfId="2" applyFont="1" applyFill="1" applyBorder="1" applyAlignment="1" applyProtection="1">
      <alignment horizontal="center"/>
    </xf>
    <xf numFmtId="44" fontId="13" fillId="5" borderId="0" xfId="1" applyFont="1" applyFill="1" applyBorder="1" applyAlignment="1" applyProtection="1">
      <alignment horizontal="center"/>
    </xf>
    <xf numFmtId="10" fontId="7" fillId="0" borderId="6" xfId="2" applyNumberFormat="1" applyFont="1" applyFill="1" applyBorder="1" applyAlignment="1" applyProtection="1">
      <alignment horizontal="center"/>
      <protection locked="0"/>
    </xf>
    <xf numFmtId="10" fontId="6" fillId="5" borderId="11" xfId="2" applyNumberFormat="1" applyFont="1" applyFill="1" applyBorder="1" applyProtection="1"/>
    <xf numFmtId="0" fontId="6" fillId="0" borderId="0" xfId="0" applyFont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6" fillId="5" borderId="26" xfId="0" applyFont="1" applyFill="1" applyBorder="1" applyProtection="1"/>
    <xf numFmtId="0" fontId="6" fillId="5" borderId="27" xfId="0" applyFont="1" applyFill="1" applyBorder="1" applyProtection="1"/>
    <xf numFmtId="0" fontId="14" fillId="6" borderId="28" xfId="0" applyFont="1" applyFill="1" applyBorder="1" applyAlignment="1" applyProtection="1">
      <alignment horizontal="center"/>
    </xf>
    <xf numFmtId="0" fontId="6" fillId="5" borderId="28" xfId="0" applyFont="1" applyFill="1" applyBorder="1" applyAlignment="1" applyProtection="1">
      <alignment horizontal="center"/>
    </xf>
    <xf numFmtId="1" fontId="7" fillId="0" borderId="9" xfId="0" applyNumberFormat="1" applyFont="1" applyFill="1" applyBorder="1" applyAlignment="1" applyProtection="1">
      <alignment horizontal="center"/>
      <protection locked="0"/>
    </xf>
    <xf numFmtId="0" fontId="7" fillId="5" borderId="6" xfId="0" applyFont="1" applyFill="1" applyBorder="1" applyAlignment="1" applyProtection="1">
      <alignment horizontal="center"/>
    </xf>
    <xf numFmtId="0" fontId="7" fillId="5" borderId="9" xfId="0" applyFont="1" applyFill="1" applyBorder="1" applyAlignment="1" applyProtection="1">
      <alignment horizontal="center"/>
    </xf>
    <xf numFmtId="164" fontId="7" fillId="0" borderId="9" xfId="0" applyNumberFormat="1" applyFont="1" applyFill="1" applyBorder="1" applyAlignment="1" applyProtection="1">
      <alignment horizontal="center"/>
      <protection locked="0"/>
    </xf>
    <xf numFmtId="0" fontId="6" fillId="5" borderId="14" xfId="0" applyFont="1" applyFill="1" applyBorder="1" applyProtection="1"/>
    <xf numFmtId="0" fontId="6" fillId="5" borderId="29" xfId="0" applyFont="1" applyFill="1" applyBorder="1" applyProtection="1"/>
    <xf numFmtId="1" fontId="6" fillId="5" borderId="11" xfId="0" applyNumberFormat="1" applyFont="1" applyFill="1" applyBorder="1" applyAlignment="1" applyProtection="1">
      <alignment horizontal="center"/>
    </xf>
    <xf numFmtId="0" fontId="6" fillId="5" borderId="11" xfId="0" applyFont="1" applyFill="1" applyBorder="1" applyAlignment="1" applyProtection="1">
      <alignment horizontal="center"/>
    </xf>
    <xf numFmtId="0" fontId="7" fillId="0" borderId="18" xfId="0" applyFont="1" applyFill="1" applyBorder="1" applyProtection="1"/>
    <xf numFmtId="0" fontId="7" fillId="0" borderId="16" xfId="0" applyFont="1" applyFill="1" applyBorder="1" applyProtection="1"/>
    <xf numFmtId="10" fontId="14" fillId="5" borderId="30" xfId="2" applyNumberFormat="1" applyFont="1" applyFill="1" applyBorder="1" applyAlignment="1" applyProtection="1">
      <alignment horizontal="left"/>
    </xf>
    <xf numFmtId="10" fontId="15" fillId="5" borderId="30" xfId="2" applyNumberFormat="1" applyFont="1" applyFill="1" applyBorder="1" applyAlignment="1" applyProtection="1">
      <alignment horizontal="center"/>
    </xf>
    <xf numFmtId="164" fontId="6" fillId="5" borderId="0" xfId="2" applyNumberFormat="1" applyFont="1" applyFill="1" applyBorder="1" applyAlignment="1" applyProtection="1">
      <alignment horizontal="center"/>
    </xf>
    <xf numFmtId="0" fontId="7" fillId="0" borderId="0" xfId="0" applyFont="1" applyProtection="1"/>
    <xf numFmtId="0" fontId="7" fillId="5" borderId="8" xfId="0" applyFont="1" applyFill="1" applyBorder="1" applyProtection="1"/>
    <xf numFmtId="0" fontId="6" fillId="5" borderId="11" xfId="0" applyFont="1" applyFill="1" applyBorder="1" applyAlignment="1" applyProtection="1">
      <alignment horizontal="left" vertical="center"/>
    </xf>
    <xf numFmtId="44" fontId="6" fillId="5" borderId="11" xfId="0" applyNumberFormat="1" applyFont="1" applyFill="1" applyBorder="1" applyAlignment="1" applyProtection="1">
      <alignment horizontal="center" vertical="center"/>
    </xf>
    <xf numFmtId="0" fontId="6" fillId="7" borderId="31" xfId="0" applyFont="1" applyFill="1" applyBorder="1" applyProtection="1"/>
    <xf numFmtId="0" fontId="6" fillId="7" borderId="32" xfId="0" applyFont="1" applyFill="1" applyBorder="1" applyProtection="1"/>
    <xf numFmtId="0" fontId="7" fillId="7" borderId="32" xfId="0" applyFont="1" applyFill="1" applyBorder="1" applyProtection="1"/>
    <xf numFmtId="0" fontId="16" fillId="5" borderId="19" xfId="0" applyFont="1" applyFill="1" applyBorder="1" applyProtection="1"/>
    <xf numFmtId="164" fontId="7" fillId="5" borderId="0" xfId="2" applyNumberFormat="1" applyFont="1" applyFill="1" applyBorder="1" applyAlignment="1" applyProtection="1">
      <alignment horizontal="center"/>
    </xf>
    <xf numFmtId="0" fontId="6" fillId="4" borderId="33" xfId="0" applyFont="1" applyFill="1" applyBorder="1" applyProtection="1"/>
    <xf numFmtId="0" fontId="7" fillId="5" borderId="6" xfId="0" applyFont="1" applyFill="1" applyBorder="1" applyAlignment="1" applyProtection="1">
      <alignment horizontal="left" vertical="center"/>
    </xf>
    <xf numFmtId="0" fontId="7" fillId="5" borderId="10" xfId="0" applyFont="1" applyFill="1" applyBorder="1" applyAlignment="1" applyProtection="1">
      <alignment horizontal="left" vertical="center"/>
    </xf>
    <xf numFmtId="0" fontId="6" fillId="5" borderId="9" xfId="0" applyFont="1" applyFill="1" applyBorder="1" applyAlignment="1" applyProtection="1">
      <alignment horizontal="left" vertical="center"/>
    </xf>
    <xf numFmtId="164" fontId="6" fillId="5" borderId="9" xfId="0" applyNumberFormat="1" applyFont="1" applyFill="1" applyBorder="1" applyAlignment="1" applyProtection="1">
      <alignment horizontal="center" vertical="center"/>
    </xf>
    <xf numFmtId="0" fontId="13" fillId="5" borderId="20" xfId="0" applyFont="1" applyFill="1" applyBorder="1" applyProtection="1"/>
    <xf numFmtId="0" fontId="13" fillId="5" borderId="19" xfId="0" applyFont="1" applyFill="1" applyBorder="1" applyProtection="1"/>
    <xf numFmtId="0" fontId="6" fillId="7" borderId="31" xfId="0" applyFont="1" applyFill="1" applyBorder="1" applyAlignment="1" applyProtection="1">
      <alignment horizontal="left"/>
    </xf>
    <xf numFmtId="0" fontId="6" fillId="7" borderId="32" xfId="0" applyFont="1" applyFill="1" applyBorder="1" applyAlignment="1" applyProtection="1">
      <alignment horizontal="left"/>
    </xf>
    <xf numFmtId="164" fontId="6" fillId="4" borderId="11" xfId="2" applyNumberFormat="1" applyFont="1" applyFill="1" applyBorder="1" applyAlignment="1" applyProtection="1">
      <alignment horizontal="center"/>
    </xf>
    <xf numFmtId="0" fontId="6" fillId="5" borderId="19" xfId="0" applyFont="1" applyFill="1" applyBorder="1" applyAlignment="1" applyProtection="1">
      <alignment wrapText="1"/>
    </xf>
    <xf numFmtId="0" fontId="6" fillId="5" borderId="0" xfId="0" applyFont="1" applyFill="1" applyBorder="1" applyAlignment="1" applyProtection="1">
      <alignment horizontal="center" wrapText="1"/>
    </xf>
    <xf numFmtId="0" fontId="6" fillId="5" borderId="0" xfId="0" applyFont="1" applyFill="1" applyBorder="1" applyAlignment="1" applyProtection="1">
      <alignment wrapText="1"/>
    </xf>
    <xf numFmtId="0" fontId="7" fillId="5" borderId="0" xfId="0" applyFont="1" applyFill="1" applyBorder="1" applyAlignment="1" applyProtection="1">
      <alignment wrapText="1"/>
    </xf>
    <xf numFmtId="0" fontId="17" fillId="5" borderId="5" xfId="0" applyFont="1" applyFill="1" applyBorder="1" applyProtection="1"/>
    <xf numFmtId="164" fontId="17" fillId="5" borderId="6" xfId="0" applyNumberFormat="1" applyFont="1" applyFill="1" applyBorder="1" applyAlignment="1" applyProtection="1">
      <alignment horizontal="center"/>
      <protection locked="0"/>
    </xf>
    <xf numFmtId="164" fontId="17" fillId="4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/>
    <xf numFmtId="0" fontId="3" fillId="0" borderId="0" xfId="0" applyFont="1" applyFill="1" applyBorder="1"/>
    <xf numFmtId="44" fontId="0" fillId="0" borderId="0" xfId="0" applyNumberFormat="1" applyFill="1" applyBorder="1"/>
    <xf numFmtId="0" fontId="2" fillId="0" borderId="0" xfId="0" applyFont="1" applyFill="1" applyBorder="1"/>
    <xf numFmtId="0" fontId="0" fillId="0" borderId="0" xfId="0" applyFill="1" applyBorder="1" applyAlignment="1">
      <alignment horizontal="right"/>
    </xf>
    <xf numFmtId="164" fontId="0" fillId="0" borderId="0" xfId="2" applyNumberFormat="1" applyFont="1" applyFill="1" applyBorder="1"/>
    <xf numFmtId="165" fontId="0" fillId="0" borderId="0" xfId="0" applyNumberFormat="1" applyFill="1" applyBorder="1"/>
    <xf numFmtId="166" fontId="0" fillId="0" borderId="0" xfId="0" applyNumberFormat="1" applyFill="1" applyBorder="1"/>
    <xf numFmtId="0" fontId="5" fillId="3" borderId="0" xfId="0" applyFont="1" applyFill="1" applyBorder="1" applyAlignment="1" applyProtection="1">
      <alignment horizontal="left"/>
    </xf>
    <xf numFmtId="0" fontId="6" fillId="5" borderId="0" xfId="0" applyFont="1" applyFill="1" applyBorder="1" applyAlignment="1" applyProtection="1">
      <alignment horizontal="left"/>
    </xf>
    <xf numFmtId="0" fontId="7" fillId="5" borderId="5" xfId="0" applyFont="1" applyFill="1" applyBorder="1" applyAlignment="1" applyProtection="1">
      <alignment horizontal="left"/>
    </xf>
    <xf numFmtId="0" fontId="7" fillId="5" borderId="7" xfId="0" applyFont="1" applyFill="1" applyBorder="1" applyAlignment="1" applyProtection="1">
      <alignment horizontal="left"/>
    </xf>
    <xf numFmtId="0" fontId="7" fillId="5" borderId="20" xfId="0" applyFont="1" applyFill="1" applyBorder="1" applyAlignment="1" applyProtection="1">
      <alignment horizontal="left"/>
    </xf>
    <xf numFmtId="0" fontId="7" fillId="5" borderId="21" xfId="0" applyFont="1" applyFill="1" applyBorder="1" applyAlignment="1" applyProtection="1">
      <alignment horizontal="left"/>
    </xf>
    <xf numFmtId="0" fontId="6" fillId="0" borderId="5" xfId="0" applyFont="1" applyFill="1" applyBorder="1" applyAlignment="1" applyProtection="1">
      <alignment horizontal="left"/>
    </xf>
    <xf numFmtId="44" fontId="7" fillId="5" borderId="6" xfId="0" applyNumberFormat="1" applyFont="1" applyFill="1" applyBorder="1" applyProtection="1"/>
    <xf numFmtId="0" fontId="0" fillId="5" borderId="6" xfId="3" applyFont="1" applyFill="1" applyBorder="1" applyAlignment="1" applyProtection="1">
      <alignment horizontal="center"/>
    </xf>
    <xf numFmtId="0" fontId="1" fillId="5" borderId="6" xfId="3" applyFill="1" applyBorder="1" applyAlignment="1" applyProtection="1">
      <alignment horizontal="center"/>
    </xf>
    <xf numFmtId="9" fontId="7" fillId="5" borderId="6" xfId="1" applyNumberFormat="1" applyFont="1" applyFill="1" applyBorder="1" applyAlignment="1" applyProtection="1">
      <alignment horizontal="center"/>
      <protection locked="0"/>
    </xf>
    <xf numFmtId="9" fontId="1" fillId="5" borderId="5" xfId="3" applyNumberFormat="1" applyFill="1" applyBorder="1" applyAlignment="1" applyProtection="1">
      <alignment horizontal="center"/>
    </xf>
    <xf numFmtId="0" fontId="7" fillId="5" borderId="23" xfId="0" applyFont="1" applyFill="1" applyBorder="1" applyProtection="1"/>
    <xf numFmtId="10" fontId="7" fillId="5" borderId="6" xfId="1" applyNumberFormat="1" applyFont="1" applyFill="1" applyBorder="1" applyAlignment="1" applyProtection="1">
      <alignment horizontal="center"/>
      <protection locked="0"/>
    </xf>
    <xf numFmtId="44" fontId="7" fillId="5" borderId="6" xfId="1" applyNumberFormat="1" applyFont="1" applyFill="1" applyBorder="1" applyAlignment="1" applyProtection="1">
      <alignment horizontal="center"/>
      <protection locked="0"/>
    </xf>
    <xf numFmtId="10" fontId="7" fillId="5" borderId="25" xfId="2" applyNumberFormat="1" applyFont="1" applyFill="1" applyBorder="1" applyAlignment="1" applyProtection="1">
      <alignment horizontal="center"/>
    </xf>
    <xf numFmtId="0" fontId="7" fillId="5" borderId="0" xfId="0" applyFont="1" applyFill="1" applyBorder="1" applyAlignment="1" applyProtection="1">
      <alignment horizontal="left" vertical="top"/>
    </xf>
    <xf numFmtId="10" fontId="7" fillId="5" borderId="6" xfId="2" applyNumberFormat="1" applyFont="1" applyFill="1" applyBorder="1" applyAlignment="1" applyProtection="1">
      <alignment horizontal="center"/>
      <protection locked="0"/>
    </xf>
    <xf numFmtId="10" fontId="7" fillId="5" borderId="5" xfId="2" applyNumberFormat="1" applyFont="1" applyFill="1" applyBorder="1" applyAlignment="1" applyProtection="1">
      <alignment horizontal="left"/>
    </xf>
    <xf numFmtId="10" fontId="7" fillId="5" borderId="7" xfId="2" applyNumberFormat="1" applyFont="1" applyFill="1" applyBorder="1" applyAlignment="1" applyProtection="1">
      <alignment horizontal="left"/>
    </xf>
    <xf numFmtId="10" fontId="7" fillId="5" borderId="5" xfId="2" applyNumberFormat="1" applyFont="1" applyFill="1" applyBorder="1" applyAlignment="1" applyProtection="1">
      <alignment horizontal="center"/>
    </xf>
    <xf numFmtId="10" fontId="7" fillId="5" borderId="7" xfId="2" applyNumberFormat="1" applyFont="1" applyFill="1" applyBorder="1" applyAlignment="1" applyProtection="1">
      <alignment horizontal="center"/>
    </xf>
    <xf numFmtId="164" fontId="7" fillId="5" borderId="7" xfId="2" applyNumberFormat="1" applyFont="1" applyFill="1" applyBorder="1" applyAlignment="1" applyProtection="1">
      <alignment horizontal="left"/>
    </xf>
    <xf numFmtId="0" fontId="7" fillId="5" borderId="0" xfId="0" applyFont="1" applyFill="1" applyBorder="1" applyAlignment="1" applyProtection="1">
      <alignment horizontal="left"/>
    </xf>
    <xf numFmtId="0" fontId="7" fillId="5" borderId="9" xfId="0" applyFont="1" applyFill="1" applyBorder="1" applyAlignment="1" applyProtection="1">
      <alignment horizontal="center"/>
      <protection locked="0"/>
    </xf>
    <xf numFmtId="1" fontId="7" fillId="5" borderId="9" xfId="0" applyNumberFormat="1" applyFont="1" applyFill="1" applyBorder="1" applyAlignment="1" applyProtection="1">
      <alignment horizontal="center"/>
      <protection locked="0"/>
    </xf>
    <xf numFmtId="164" fontId="7" fillId="5" borderId="9" xfId="0" applyNumberFormat="1" applyFont="1" applyFill="1" applyBorder="1" applyAlignment="1" applyProtection="1">
      <alignment horizontal="center"/>
      <protection locked="0"/>
    </xf>
    <xf numFmtId="1" fontId="0" fillId="0" borderId="0" xfId="0" applyNumberFormat="1"/>
    <xf numFmtId="0" fontId="0" fillId="5" borderId="0" xfId="0" applyFill="1"/>
    <xf numFmtId="44" fontId="7" fillId="5" borderId="6" xfId="2" applyNumberFormat="1" applyFont="1" applyFill="1" applyBorder="1" applyAlignment="1" applyProtection="1">
      <alignment horizontal="center"/>
      <protection locked="0"/>
    </xf>
    <xf numFmtId="164" fontId="7" fillId="5" borderId="25" xfId="2" applyNumberFormat="1" applyFont="1" applyFill="1" applyBorder="1" applyAlignment="1" applyProtection="1">
      <alignment horizontal="center"/>
    </xf>
    <xf numFmtId="0" fontId="7" fillId="5" borderId="34" xfId="0" applyFont="1" applyFill="1" applyBorder="1" applyAlignment="1" applyProtection="1">
      <alignment horizontal="left"/>
    </xf>
    <xf numFmtId="0" fontId="7" fillId="5" borderId="19" xfId="0" applyFont="1" applyFill="1" applyBorder="1" applyAlignment="1" applyProtection="1">
      <alignment horizontal="left"/>
    </xf>
    <xf numFmtId="164" fontId="7" fillId="5" borderId="6" xfId="0" applyNumberFormat="1" applyFont="1" applyFill="1" applyBorder="1" applyAlignment="1" applyProtection="1">
      <alignment horizontal="center" vertical="center"/>
      <protection locked="0"/>
    </xf>
    <xf numFmtId="164" fontId="7" fillId="5" borderId="10" xfId="0" applyNumberFormat="1" applyFont="1" applyFill="1" applyBorder="1" applyAlignment="1" applyProtection="1">
      <alignment horizontal="center" vertical="center"/>
      <protection locked="0"/>
    </xf>
    <xf numFmtId="164" fontId="7" fillId="5" borderId="6" xfId="2" applyNumberFormat="1" applyFont="1" applyFill="1" applyBorder="1" applyAlignment="1" applyProtection="1">
      <alignment horizontal="center"/>
      <protection locked="0"/>
    </xf>
    <xf numFmtId="0" fontId="6" fillId="5" borderId="6" xfId="0" applyFont="1" applyFill="1" applyBorder="1" applyProtection="1"/>
    <xf numFmtId="167" fontId="7" fillId="5" borderId="6" xfId="2" applyNumberFormat="1" applyFont="1" applyFill="1" applyBorder="1" applyAlignment="1" applyProtection="1">
      <alignment horizontal="center"/>
      <protection locked="0"/>
    </xf>
    <xf numFmtId="1" fontId="7" fillId="5" borderId="6" xfId="2" applyNumberFormat="1" applyFont="1" applyFill="1" applyBorder="1" applyAlignment="1" applyProtection="1">
      <alignment horizontal="center"/>
      <protection locked="0"/>
    </xf>
    <xf numFmtId="9" fontId="6" fillId="5" borderId="22" xfId="0" applyNumberFormat="1" applyFont="1" applyFill="1" applyBorder="1" applyAlignment="1" applyProtection="1">
      <alignment horizontal="center"/>
    </xf>
    <xf numFmtId="44" fontId="7" fillId="5" borderId="8" xfId="2" applyNumberFormat="1" applyFont="1" applyFill="1" applyBorder="1" applyAlignment="1" applyProtection="1">
      <alignment horizontal="center"/>
      <protection locked="0"/>
    </xf>
    <xf numFmtId="164" fontId="7" fillId="5" borderId="6" xfId="1" applyNumberFormat="1" applyFont="1" applyFill="1" applyBorder="1" applyAlignment="1" applyProtection="1">
      <alignment horizontal="center"/>
      <protection locked="0"/>
    </xf>
    <xf numFmtId="0" fontId="7" fillId="0" borderId="5" xfId="0" applyFont="1" applyFill="1" applyBorder="1" applyAlignment="1" applyProtection="1">
      <alignment horizontal="left"/>
    </xf>
    <xf numFmtId="0" fontId="7" fillId="0" borderId="7" xfId="0" applyFont="1" applyFill="1" applyBorder="1" applyAlignment="1" applyProtection="1">
      <alignment horizontal="left"/>
    </xf>
    <xf numFmtId="0" fontId="0" fillId="0" borderId="0" xfId="0" applyFill="1"/>
    <xf numFmtId="0" fontId="7" fillId="0" borderId="20" xfId="0" applyFont="1" applyFill="1" applyBorder="1" applyAlignment="1" applyProtection="1">
      <alignment horizontal="left"/>
    </xf>
    <xf numFmtId="0" fontId="7" fillId="0" borderId="21" xfId="0" applyFont="1" applyFill="1" applyBorder="1" applyAlignment="1" applyProtection="1">
      <alignment horizontal="left"/>
    </xf>
    <xf numFmtId="0" fontId="7" fillId="0" borderId="23" xfId="0" applyFont="1" applyFill="1" applyBorder="1" applyProtection="1"/>
    <xf numFmtId="9" fontId="7" fillId="0" borderId="6" xfId="1" applyNumberFormat="1" applyFont="1" applyFill="1" applyBorder="1" applyAlignment="1" applyProtection="1">
      <alignment horizontal="center"/>
      <protection locked="0"/>
    </xf>
    <xf numFmtId="0" fontId="7" fillId="0" borderId="5" xfId="0" applyFont="1" applyFill="1" applyBorder="1" applyProtection="1"/>
    <xf numFmtId="0" fontId="0" fillId="0" borderId="6" xfId="3" applyFont="1" applyFill="1" applyBorder="1" applyAlignment="1" applyProtection="1">
      <alignment horizontal="center"/>
    </xf>
    <xf numFmtId="10" fontId="7" fillId="0" borderId="6" xfId="1" applyNumberFormat="1" applyFont="1" applyFill="1" applyBorder="1" applyAlignment="1" applyProtection="1">
      <alignment horizontal="center"/>
      <protection locked="0"/>
    </xf>
    <xf numFmtId="44" fontId="7" fillId="0" borderId="6" xfId="1" applyNumberFormat="1" applyFont="1" applyFill="1" applyBorder="1" applyAlignment="1" applyProtection="1">
      <alignment horizontal="center"/>
      <protection locked="0"/>
    </xf>
    <xf numFmtId="0" fontId="7" fillId="0" borderId="7" xfId="0" applyFont="1" applyFill="1" applyBorder="1" applyProtection="1"/>
    <xf numFmtId="10" fontId="7" fillId="0" borderId="25" xfId="2" applyNumberFormat="1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left" vertical="top"/>
    </xf>
    <xf numFmtId="10" fontId="7" fillId="0" borderId="5" xfId="2" applyNumberFormat="1" applyFont="1" applyFill="1" applyBorder="1" applyAlignment="1" applyProtection="1">
      <alignment horizontal="left"/>
    </xf>
    <xf numFmtId="10" fontId="7" fillId="0" borderId="7" xfId="2" applyNumberFormat="1" applyFont="1" applyFill="1" applyBorder="1" applyAlignment="1" applyProtection="1">
      <alignment horizontal="left"/>
    </xf>
    <xf numFmtId="10" fontId="7" fillId="0" borderId="5" xfId="2" applyNumberFormat="1" applyFont="1" applyFill="1" applyBorder="1" applyAlignment="1" applyProtection="1">
      <alignment horizontal="center"/>
    </xf>
    <xf numFmtId="10" fontId="7" fillId="0" borderId="7" xfId="2" applyNumberFormat="1" applyFont="1" applyFill="1" applyBorder="1" applyAlignment="1" applyProtection="1">
      <alignment horizontal="center"/>
    </xf>
    <xf numFmtId="164" fontId="7" fillId="0" borderId="7" xfId="2" applyNumberFormat="1" applyFont="1" applyFill="1" applyBorder="1" applyAlignment="1" applyProtection="1">
      <alignment horizontal="left"/>
    </xf>
    <xf numFmtId="0" fontId="7" fillId="0" borderId="0" xfId="0" applyFont="1" applyFill="1" applyBorder="1" applyAlignment="1" applyProtection="1">
      <alignment horizontal="left"/>
    </xf>
    <xf numFmtId="0" fontId="7" fillId="0" borderId="9" xfId="0" applyFont="1" applyFill="1" applyBorder="1" applyAlignment="1" applyProtection="1">
      <alignment horizontal="center"/>
      <protection locked="0"/>
    </xf>
    <xf numFmtId="0" fontId="7" fillId="0" borderId="6" xfId="0" applyFont="1" applyFill="1" applyBorder="1" applyAlignment="1" applyProtection="1">
      <alignment horizontal="center"/>
    </xf>
    <xf numFmtId="0" fontId="7" fillId="0" borderId="9" xfId="0" applyFont="1" applyFill="1" applyBorder="1" applyAlignment="1" applyProtection="1">
      <alignment horizontal="center"/>
    </xf>
    <xf numFmtId="0" fontId="7" fillId="0" borderId="8" xfId="0" applyFont="1" applyFill="1" applyBorder="1" applyProtection="1"/>
    <xf numFmtId="44" fontId="7" fillId="0" borderId="8" xfId="2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Protection="1"/>
    <xf numFmtId="164" fontId="7" fillId="0" borderId="25" xfId="2" applyNumberFormat="1" applyFont="1" applyFill="1" applyBorder="1" applyAlignment="1" applyProtection="1">
      <alignment horizontal="center"/>
    </xf>
    <xf numFmtId="0" fontId="7" fillId="0" borderId="34" xfId="0" applyFont="1" applyFill="1" applyBorder="1" applyAlignment="1" applyProtection="1">
      <alignment horizontal="left"/>
    </xf>
    <xf numFmtId="0" fontId="7" fillId="0" borderId="0" xfId="0" applyFont="1" applyFill="1" applyBorder="1" applyProtection="1"/>
    <xf numFmtId="0" fontId="7" fillId="0" borderId="19" xfId="0" applyFont="1" applyFill="1" applyBorder="1" applyAlignment="1" applyProtection="1">
      <alignment horizontal="left"/>
    </xf>
    <xf numFmtId="164" fontId="7" fillId="0" borderId="6" xfId="0" applyNumberFormat="1" applyFont="1" applyFill="1" applyBorder="1" applyAlignment="1" applyProtection="1">
      <alignment horizontal="center" vertical="center"/>
      <protection locked="0"/>
    </xf>
    <xf numFmtId="164" fontId="7" fillId="0" borderId="10" xfId="0" applyNumberFormat="1" applyFont="1" applyFill="1" applyBorder="1" applyAlignment="1" applyProtection="1">
      <alignment horizontal="center" vertical="center"/>
      <protection locked="0"/>
    </xf>
    <xf numFmtId="164" fontId="6" fillId="0" borderId="9" xfId="0" applyNumberFormat="1" applyFont="1" applyFill="1" applyBorder="1" applyAlignment="1" applyProtection="1">
      <alignment horizontal="center" vertical="center"/>
    </xf>
    <xf numFmtId="164" fontId="7" fillId="0" borderId="0" xfId="2" applyNumberFormat="1" applyFont="1" applyFill="1" applyBorder="1" applyAlignment="1" applyProtection="1">
      <alignment horizontal="center"/>
    </xf>
    <xf numFmtId="164" fontId="7" fillId="0" borderId="6" xfId="2" applyNumberFormat="1" applyFont="1" applyFill="1" applyBorder="1" applyAlignment="1" applyProtection="1">
      <alignment horizontal="center"/>
      <protection locked="0"/>
    </xf>
    <xf numFmtId="167" fontId="7" fillId="0" borderId="6" xfId="2" applyNumberFormat="1" applyFont="1" applyFill="1" applyBorder="1" applyAlignment="1" applyProtection="1">
      <alignment horizontal="center"/>
      <protection locked="0"/>
    </xf>
    <xf numFmtId="1" fontId="7" fillId="0" borderId="6" xfId="2" applyNumberFormat="1" applyFont="1" applyFill="1" applyBorder="1" applyAlignment="1" applyProtection="1">
      <alignment horizontal="center"/>
      <protection locked="0"/>
    </xf>
    <xf numFmtId="9" fontId="6" fillId="0" borderId="22" xfId="0" applyNumberFormat="1" applyFont="1" applyFill="1" applyBorder="1" applyAlignment="1" applyProtection="1">
      <alignment horizontal="center"/>
    </xf>
    <xf numFmtId="0" fontId="7" fillId="5" borderId="19" xfId="0" applyFont="1" applyFill="1" applyBorder="1" applyAlignment="1" applyProtection="1">
      <alignment horizontal="left" wrapText="1"/>
    </xf>
    <xf numFmtId="0" fontId="7" fillId="5" borderId="0" xfId="0" applyFont="1" applyFill="1" applyBorder="1" applyAlignment="1" applyProtection="1">
      <alignment horizontal="left" wrapText="1"/>
    </xf>
    <xf numFmtId="0" fontId="7" fillId="0" borderId="19" xfId="0" applyFont="1" applyFill="1" applyBorder="1" applyAlignment="1" applyProtection="1">
      <alignment horizontal="center" wrapText="1"/>
    </xf>
    <xf numFmtId="0" fontId="7" fillId="0" borderId="0" xfId="0" applyFont="1" applyFill="1" applyBorder="1" applyAlignment="1" applyProtection="1">
      <alignment horizontal="center" wrapText="1"/>
    </xf>
  </cellXfs>
  <cellStyles count="5">
    <cellStyle name="20% - Accent2" xfId="3" builtinId="34"/>
    <cellStyle name="Hyperlink" xfId="4" builtinId="8"/>
    <cellStyle name="Procent" xfId="2" builtinId="5"/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topLeftCell="A7" workbookViewId="0">
      <selection activeCell="O106" sqref="O106"/>
    </sheetView>
  </sheetViews>
  <sheetFormatPr defaultRowHeight="15" x14ac:dyDescent="0.25"/>
  <cols>
    <col min="2" max="2" width="51.140625" customWidth="1"/>
    <col min="12" max="12" width="25.140625" customWidth="1"/>
  </cols>
  <sheetData>
    <row r="1" spans="1:16" ht="28.5" x14ac:dyDescent="0.4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</row>
    <row r="3" spans="1:16" ht="17.25" x14ac:dyDescent="0.3">
      <c r="A3" s="139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6" x14ac:dyDescent="0.25">
      <c r="B4" s="3" t="s">
        <v>4</v>
      </c>
      <c r="C4" s="4"/>
      <c r="D4" s="5"/>
      <c r="E4" s="5"/>
      <c r="F4" s="5"/>
      <c r="G4" s="5"/>
      <c r="H4" s="5"/>
      <c r="I4" s="5"/>
      <c r="J4" s="5"/>
      <c r="K4" s="5"/>
      <c r="L4" s="5"/>
      <c r="N4" s="131"/>
      <c r="O4" s="131"/>
      <c r="P4" s="131"/>
    </row>
    <row r="5" spans="1:16" x14ac:dyDescent="0.2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N5" s="132"/>
      <c r="O5" s="131"/>
      <c r="P5" s="131"/>
    </row>
    <row r="6" spans="1:16" x14ac:dyDescent="0.25">
      <c r="B6" s="8" t="s">
        <v>7</v>
      </c>
      <c r="C6" s="8"/>
      <c r="D6" s="9" t="s">
        <v>8</v>
      </c>
      <c r="E6" s="9" t="s">
        <v>3</v>
      </c>
      <c r="F6" s="9" t="s">
        <v>3</v>
      </c>
      <c r="G6" s="9" t="s">
        <v>85</v>
      </c>
      <c r="H6" s="9" t="s">
        <v>85</v>
      </c>
      <c r="I6" s="9" t="s">
        <v>85</v>
      </c>
      <c r="J6" s="9" t="s">
        <v>85</v>
      </c>
      <c r="K6" s="10"/>
      <c r="L6" s="10"/>
      <c r="N6" s="131"/>
      <c r="O6" s="131"/>
      <c r="P6" s="131"/>
    </row>
    <row r="7" spans="1:16" x14ac:dyDescent="0.25">
      <c r="B7" s="8" t="s">
        <v>9</v>
      </c>
      <c r="C7" s="8"/>
      <c r="D7" s="9">
        <v>7</v>
      </c>
      <c r="E7" s="11">
        <v>40</v>
      </c>
      <c r="F7" s="9">
        <v>45</v>
      </c>
      <c r="G7" s="9" t="s">
        <v>85</v>
      </c>
      <c r="H7" s="9" t="s">
        <v>85</v>
      </c>
      <c r="I7" s="9" t="s">
        <v>85</v>
      </c>
      <c r="J7" s="9" t="s">
        <v>85</v>
      </c>
      <c r="L7" s="12"/>
      <c r="N7" s="131"/>
      <c r="O7" s="131"/>
      <c r="P7" s="131"/>
    </row>
    <row r="8" spans="1:16" x14ac:dyDescent="0.25">
      <c r="B8" s="8" t="s">
        <v>10</v>
      </c>
      <c r="C8" s="8"/>
      <c r="D8" s="9">
        <v>11</v>
      </c>
      <c r="E8" s="11">
        <v>11</v>
      </c>
      <c r="F8" s="9">
        <v>12</v>
      </c>
      <c r="G8" s="9" t="s">
        <v>85</v>
      </c>
      <c r="H8" s="9" t="s">
        <v>85</v>
      </c>
      <c r="I8" s="9" t="s">
        <v>85</v>
      </c>
      <c r="J8" s="9" t="s">
        <v>85</v>
      </c>
      <c r="K8" s="13"/>
      <c r="L8" s="13"/>
      <c r="N8" s="131"/>
      <c r="O8" s="131"/>
      <c r="P8" s="131"/>
    </row>
    <row r="9" spans="1:16" x14ac:dyDescent="0.25">
      <c r="B9" s="14" t="s">
        <v>11</v>
      </c>
      <c r="C9" s="8"/>
      <c r="D9" s="15">
        <v>19.586753846153847</v>
      </c>
      <c r="E9" s="15">
        <v>17.560559105431309</v>
      </c>
      <c r="F9" s="15">
        <v>19.297252396166137</v>
      </c>
      <c r="G9" s="15" t="s">
        <v>85</v>
      </c>
      <c r="H9" s="15" t="s">
        <v>85</v>
      </c>
      <c r="I9" s="15" t="s">
        <v>85</v>
      </c>
      <c r="J9" s="15" t="s">
        <v>85</v>
      </c>
      <c r="K9" s="12"/>
      <c r="L9" s="12"/>
      <c r="N9" s="131"/>
      <c r="O9" s="133"/>
      <c r="P9" s="131"/>
    </row>
    <row r="10" spans="1:16" x14ac:dyDescent="0.25">
      <c r="B10" s="14" t="s">
        <v>12</v>
      </c>
      <c r="C10" s="16">
        <v>8.3299999999999999E-2</v>
      </c>
      <c r="D10" s="15">
        <v>1.6315765953846155</v>
      </c>
      <c r="E10" s="15">
        <v>1.4627945734824281</v>
      </c>
      <c r="F10" s="15">
        <v>1.6074611246006392</v>
      </c>
      <c r="G10" s="15" t="s">
        <v>85</v>
      </c>
      <c r="H10" s="15" t="s">
        <v>85</v>
      </c>
      <c r="I10" s="15" t="s">
        <v>85</v>
      </c>
      <c r="J10" s="15" t="s">
        <v>85</v>
      </c>
      <c r="K10" s="12"/>
      <c r="L10" s="12"/>
      <c r="N10" s="131"/>
      <c r="O10" s="131"/>
      <c r="P10" s="131"/>
    </row>
    <row r="11" spans="1:16" x14ac:dyDescent="0.25">
      <c r="B11" s="14" t="s">
        <v>13</v>
      </c>
      <c r="C11" s="17">
        <v>0.08</v>
      </c>
      <c r="D11" s="15">
        <v>1.5669403076923079</v>
      </c>
      <c r="E11" s="15">
        <v>1.4048447284345047</v>
      </c>
      <c r="F11" s="15">
        <v>1.5437801916932909</v>
      </c>
      <c r="G11" s="15" t="s">
        <v>85</v>
      </c>
      <c r="H11" s="15" t="s">
        <v>85</v>
      </c>
      <c r="I11" s="15" t="s">
        <v>85</v>
      </c>
      <c r="J11" s="15" t="s">
        <v>85</v>
      </c>
      <c r="K11" s="18"/>
      <c r="L11" s="18"/>
      <c r="N11" s="131"/>
      <c r="O11" s="131"/>
      <c r="P11" s="131"/>
    </row>
    <row r="12" spans="1:16" x14ac:dyDescent="0.25">
      <c r="B12" s="19" t="s">
        <v>14</v>
      </c>
      <c r="C12" s="17">
        <v>1.6000000000000001E-3</v>
      </c>
      <c r="D12" s="15">
        <v>3.1338806153846155E-2</v>
      </c>
      <c r="E12" s="15">
        <v>2.8096894568690096E-2</v>
      </c>
      <c r="F12" s="15">
        <v>3.0875603833865822E-2</v>
      </c>
      <c r="G12" s="15" t="s">
        <v>85</v>
      </c>
      <c r="H12" s="15" t="s">
        <v>85</v>
      </c>
      <c r="I12" s="15" t="s">
        <v>85</v>
      </c>
      <c r="J12" s="15" t="s">
        <v>85</v>
      </c>
      <c r="K12" s="18"/>
      <c r="L12" s="18"/>
      <c r="N12" s="131"/>
      <c r="O12" s="131"/>
      <c r="P12" s="131"/>
    </row>
    <row r="13" spans="1:16" x14ac:dyDescent="0.25">
      <c r="B13" s="19" t="s">
        <v>16</v>
      </c>
      <c r="C13" s="20"/>
      <c r="D13" s="21">
        <v>0</v>
      </c>
      <c r="E13" s="21">
        <v>0</v>
      </c>
      <c r="F13" s="21">
        <v>0</v>
      </c>
      <c r="G13" s="21" t="s">
        <v>85</v>
      </c>
      <c r="H13" s="21" t="s">
        <v>85</v>
      </c>
      <c r="I13" s="21" t="s">
        <v>85</v>
      </c>
      <c r="J13" s="21" t="s">
        <v>85</v>
      </c>
      <c r="K13" s="18"/>
      <c r="L13" s="18"/>
      <c r="N13" s="131"/>
      <c r="O13" s="131"/>
      <c r="P13" s="131"/>
    </row>
    <row r="14" spans="1:16" x14ac:dyDescent="0.25">
      <c r="B14" s="22" t="s">
        <v>17</v>
      </c>
      <c r="C14" s="23"/>
      <c r="D14" s="24">
        <v>22.816609555384616</v>
      </c>
      <c r="E14" s="24">
        <v>20.456295301916931</v>
      </c>
      <c r="F14" s="24">
        <v>22.479369316293933</v>
      </c>
      <c r="G14" s="24" t="s">
        <v>85</v>
      </c>
      <c r="H14" s="24" t="s">
        <v>85</v>
      </c>
      <c r="I14" s="24" t="s">
        <v>85</v>
      </c>
      <c r="J14" s="24" t="s">
        <v>85</v>
      </c>
      <c r="K14" s="12"/>
      <c r="L14" s="12"/>
      <c r="N14" s="131"/>
      <c r="O14" s="131"/>
      <c r="P14" s="131"/>
    </row>
    <row r="15" spans="1:16" x14ac:dyDescent="0.25">
      <c r="B15" s="25" t="s">
        <v>18</v>
      </c>
      <c r="C15" s="26"/>
      <c r="D15" s="27">
        <v>6.249469357219847</v>
      </c>
      <c r="E15" s="27">
        <v>5.6029792831950482</v>
      </c>
      <c r="F15" s="27">
        <v>6.1570992557329092</v>
      </c>
      <c r="G15" s="27" t="s">
        <v>85</v>
      </c>
      <c r="H15" s="27" t="s">
        <v>85</v>
      </c>
      <c r="I15" s="27" t="s">
        <v>85</v>
      </c>
      <c r="J15" s="27" t="s">
        <v>85</v>
      </c>
      <c r="K15" s="18"/>
      <c r="L15" s="18"/>
      <c r="N15" s="131"/>
      <c r="O15" s="131"/>
      <c r="P15" s="131"/>
    </row>
    <row r="16" spans="1:16" x14ac:dyDescent="0.25">
      <c r="B16" s="28" t="s">
        <v>19</v>
      </c>
      <c r="C16" s="29"/>
      <c r="D16" s="30">
        <v>29.066078912604464</v>
      </c>
      <c r="E16" s="30">
        <v>26.059274585111979</v>
      </c>
      <c r="F16" s="30">
        <v>28.636468572026843</v>
      </c>
      <c r="G16" s="30" t="s">
        <v>85</v>
      </c>
      <c r="H16" s="30" t="s">
        <v>85</v>
      </c>
      <c r="I16" s="30" t="s">
        <v>85</v>
      </c>
      <c r="J16" s="30" t="s">
        <v>85</v>
      </c>
      <c r="K16" s="18"/>
      <c r="L16" s="18"/>
      <c r="N16" s="131"/>
      <c r="O16" s="131"/>
      <c r="P16" s="131"/>
    </row>
    <row r="17" spans="2:16" x14ac:dyDescent="0.25">
      <c r="B17" s="31" t="s">
        <v>20</v>
      </c>
      <c r="C17" s="32">
        <v>0.71049094781682653</v>
      </c>
      <c r="D17" s="33">
        <v>40.909851141549048</v>
      </c>
      <c r="E17" s="33">
        <v>36.677841801061746</v>
      </c>
      <c r="F17" s="33">
        <v>40.305184267329587</v>
      </c>
      <c r="G17" s="33" t="s">
        <v>85</v>
      </c>
      <c r="H17" s="33" t="s">
        <v>85</v>
      </c>
      <c r="I17" s="33" t="s">
        <v>85</v>
      </c>
      <c r="J17" s="33" t="s">
        <v>85</v>
      </c>
      <c r="K17" s="10"/>
      <c r="L17" s="10"/>
      <c r="N17" s="131"/>
      <c r="O17" s="131"/>
      <c r="P17" s="131"/>
    </row>
    <row r="18" spans="2:16" x14ac:dyDescent="0.25">
      <c r="B18" s="34" t="s">
        <v>21</v>
      </c>
      <c r="C18" s="35"/>
      <c r="D18" s="36">
        <v>0</v>
      </c>
      <c r="E18" s="36">
        <v>0</v>
      </c>
      <c r="F18" s="36">
        <v>0</v>
      </c>
      <c r="G18" s="36" t="s">
        <v>85</v>
      </c>
      <c r="H18" s="36" t="s">
        <v>85</v>
      </c>
      <c r="I18" s="36" t="s">
        <v>85</v>
      </c>
      <c r="J18" s="36" t="s">
        <v>85</v>
      </c>
      <c r="K18" s="10"/>
      <c r="L18" s="10"/>
      <c r="N18" s="131"/>
      <c r="O18" s="131"/>
      <c r="P18" s="131"/>
    </row>
    <row r="19" spans="2:16" x14ac:dyDescent="0.25">
      <c r="B19" s="28" t="s">
        <v>22</v>
      </c>
      <c r="C19" s="29"/>
      <c r="D19" s="30">
        <v>40.909851141549048</v>
      </c>
      <c r="E19" s="30">
        <v>36.677841801061746</v>
      </c>
      <c r="F19" s="30">
        <v>40.305184267329587</v>
      </c>
      <c r="G19" s="30" t="s">
        <v>85</v>
      </c>
      <c r="H19" s="30" t="s">
        <v>85</v>
      </c>
      <c r="I19" s="30" t="s">
        <v>85</v>
      </c>
      <c r="J19" s="30" t="s">
        <v>85</v>
      </c>
      <c r="K19" s="10"/>
      <c r="L19" s="10"/>
      <c r="N19" s="131"/>
      <c r="O19" s="131"/>
      <c r="P19" s="131"/>
    </row>
    <row r="20" spans="2:16" x14ac:dyDescent="0.25">
      <c r="B20" s="37" t="s">
        <v>23</v>
      </c>
      <c r="C20" s="38">
        <v>0.28997867803837957</v>
      </c>
      <c r="D20" s="39">
        <v>11.862984552773286</v>
      </c>
      <c r="E20" s="39">
        <v>10.635792078772704</v>
      </c>
      <c r="F20" s="39">
        <v>11.687644051933528</v>
      </c>
      <c r="G20" s="39" t="s">
        <v>85</v>
      </c>
      <c r="H20" s="39" t="s">
        <v>85</v>
      </c>
      <c r="I20" s="39" t="s">
        <v>85</v>
      </c>
      <c r="J20" s="39" t="s">
        <v>85</v>
      </c>
      <c r="K20" s="10"/>
      <c r="L20" s="10" t="s">
        <v>15</v>
      </c>
      <c r="N20" s="131"/>
      <c r="O20" s="131"/>
      <c r="P20" s="131"/>
    </row>
    <row r="21" spans="2:16" x14ac:dyDescent="0.25">
      <c r="B21" s="14" t="s">
        <v>24</v>
      </c>
      <c r="C21" s="38">
        <v>9.3105899076048326E-2</v>
      </c>
      <c r="D21" s="39">
        <v>3.8089484716012261</v>
      </c>
      <c r="E21" s="39">
        <v>3.4149234370569213</v>
      </c>
      <c r="F21" s="39">
        <v>3.7526504186355192</v>
      </c>
      <c r="G21" s="39" t="s">
        <v>85</v>
      </c>
      <c r="H21" s="39" t="s">
        <v>85</v>
      </c>
      <c r="I21" s="39" t="s">
        <v>85</v>
      </c>
      <c r="J21" s="39" t="s">
        <v>85</v>
      </c>
      <c r="K21" s="10"/>
      <c r="L21" s="10"/>
      <c r="N21" s="131"/>
      <c r="O21" s="131"/>
      <c r="P21" s="131"/>
    </row>
    <row r="22" spans="2:16" x14ac:dyDescent="0.25">
      <c r="B22" s="14" t="s">
        <v>25</v>
      </c>
      <c r="C22" s="38">
        <v>3.8379530916844345E-2</v>
      </c>
      <c r="D22" s="39">
        <v>1.5701008966905816</v>
      </c>
      <c r="E22" s="39">
        <v>1.4076783633669752</v>
      </c>
      <c r="F22" s="39">
        <v>1.5468940656970842</v>
      </c>
      <c r="G22" s="39" t="s">
        <v>85</v>
      </c>
      <c r="H22" s="39" t="s">
        <v>85</v>
      </c>
      <c r="I22" s="39" t="s">
        <v>85</v>
      </c>
      <c r="J22" s="39" t="s">
        <v>85</v>
      </c>
      <c r="K22" s="10"/>
      <c r="L22" s="10"/>
      <c r="N22" s="131"/>
      <c r="O22" s="131"/>
      <c r="P22" s="131"/>
    </row>
    <row r="23" spans="2:16" x14ac:dyDescent="0.25">
      <c r="B23" s="31" t="s">
        <v>26</v>
      </c>
      <c r="C23" s="40"/>
      <c r="D23" s="33">
        <v>58.151885062614141</v>
      </c>
      <c r="E23" s="33">
        <v>52.136235680258345</v>
      </c>
      <c r="F23" s="33">
        <v>57.292372803595711</v>
      </c>
      <c r="G23" s="33" t="s">
        <v>85</v>
      </c>
      <c r="H23" s="33" t="s">
        <v>85</v>
      </c>
      <c r="I23" s="33" t="s">
        <v>85</v>
      </c>
      <c r="J23" s="33" t="s">
        <v>85</v>
      </c>
      <c r="K23" s="10"/>
      <c r="L23" s="10"/>
      <c r="N23" s="131"/>
      <c r="O23" s="131"/>
      <c r="P23" s="131"/>
    </row>
    <row r="24" spans="2:16" x14ac:dyDescent="0.25">
      <c r="B24" s="41" t="s">
        <v>76</v>
      </c>
      <c r="C24" s="42">
        <v>0.02</v>
      </c>
      <c r="D24" s="36">
        <v>1.1630377012522828</v>
      </c>
      <c r="E24" s="36">
        <v>1.0427247136051669</v>
      </c>
      <c r="F24" s="36">
        <v>1.1458474560719143</v>
      </c>
      <c r="G24" s="36" t="s">
        <v>85</v>
      </c>
      <c r="H24" s="36" t="s">
        <v>85</v>
      </c>
      <c r="I24" s="36" t="s">
        <v>85</v>
      </c>
      <c r="J24" s="36" t="s">
        <v>85</v>
      </c>
      <c r="K24" s="10"/>
      <c r="L24" s="10"/>
      <c r="N24" s="131"/>
      <c r="O24" s="131"/>
      <c r="P24" s="131"/>
    </row>
    <row r="25" spans="2:16" x14ac:dyDescent="0.25">
      <c r="B25" s="31" t="s">
        <v>86</v>
      </c>
      <c r="C25" s="43"/>
      <c r="D25" s="33">
        <v>59.314922763866427</v>
      </c>
      <c r="E25" s="33">
        <v>53.178960393863512</v>
      </c>
      <c r="F25" s="33">
        <v>58.438220259667624</v>
      </c>
      <c r="G25" s="33">
        <v>0</v>
      </c>
      <c r="H25" s="33">
        <v>0</v>
      </c>
      <c r="I25" s="33">
        <v>0</v>
      </c>
      <c r="J25" s="33">
        <v>0</v>
      </c>
      <c r="K25" s="10"/>
      <c r="L25" s="10"/>
      <c r="N25" s="131"/>
      <c r="O25" s="131"/>
      <c r="P25" s="131"/>
    </row>
    <row r="26" spans="2:16" x14ac:dyDescent="0.25">
      <c r="B26" s="44" t="s">
        <v>27</v>
      </c>
      <c r="C26" s="45">
        <v>3.5</v>
      </c>
      <c r="D26" s="46">
        <v>207.60222967353249</v>
      </c>
      <c r="E26" s="39">
        <v>186.12636137852229</v>
      </c>
      <c r="F26" s="39">
        <v>204.53377090883669</v>
      </c>
      <c r="G26" s="39" t="s">
        <v>85</v>
      </c>
      <c r="H26" s="39" t="s">
        <v>85</v>
      </c>
      <c r="I26" s="39" t="s">
        <v>85</v>
      </c>
      <c r="J26" s="39" t="s">
        <v>85</v>
      </c>
      <c r="K26" s="10"/>
      <c r="L26" s="10"/>
      <c r="N26" s="131"/>
      <c r="O26" s="131"/>
      <c r="P26" s="131"/>
    </row>
    <row r="27" spans="2:16" x14ac:dyDescent="0.25">
      <c r="B27" s="14" t="s">
        <v>28</v>
      </c>
      <c r="C27" s="45">
        <v>6</v>
      </c>
      <c r="D27" s="39">
        <v>34.600371612255415</v>
      </c>
      <c r="E27" s="39">
        <v>31.021060229753715</v>
      </c>
      <c r="F27" s="39">
        <v>34.088961818139445</v>
      </c>
      <c r="G27" s="39" t="s">
        <v>85</v>
      </c>
      <c r="H27" s="39" t="s">
        <v>85</v>
      </c>
      <c r="I27" s="39" t="s">
        <v>85</v>
      </c>
      <c r="J27" s="39" t="s">
        <v>85</v>
      </c>
      <c r="K27" s="10"/>
      <c r="L27" s="10"/>
      <c r="N27" s="131"/>
      <c r="O27" s="131"/>
      <c r="P27" s="131"/>
    </row>
    <row r="28" spans="2:16" x14ac:dyDescent="0.25">
      <c r="B28" s="145" t="s">
        <v>29</v>
      </c>
      <c r="C28" s="47"/>
      <c r="D28" s="18"/>
      <c r="E28" s="18"/>
      <c r="F28" s="18"/>
      <c r="G28" s="18"/>
      <c r="H28" s="48"/>
      <c r="I28" s="48"/>
      <c r="J28" s="48"/>
      <c r="K28" s="49"/>
      <c r="L28" s="10"/>
      <c r="N28" s="131"/>
      <c r="O28" s="131"/>
      <c r="P28" s="131"/>
    </row>
    <row r="29" spans="2:16" x14ac:dyDescent="0.25">
      <c r="B29" s="14" t="s">
        <v>30</v>
      </c>
      <c r="C29" s="50"/>
      <c r="D29" s="51">
        <v>0.5</v>
      </c>
      <c r="E29" s="51">
        <v>0.25</v>
      </c>
      <c r="F29" s="51">
        <v>0.25</v>
      </c>
      <c r="G29" s="51" t="s">
        <v>85</v>
      </c>
      <c r="H29" s="51" t="s">
        <v>85</v>
      </c>
      <c r="I29" s="51" t="s">
        <v>85</v>
      </c>
      <c r="J29" s="51" t="s">
        <v>85</v>
      </c>
      <c r="K29" s="52"/>
      <c r="L29" s="140" t="s">
        <v>31</v>
      </c>
      <c r="N29" s="134"/>
      <c r="O29" s="131"/>
      <c r="P29" s="131"/>
    </row>
    <row r="30" spans="2:16" x14ac:dyDescent="0.25">
      <c r="B30" s="53" t="s">
        <v>32</v>
      </c>
      <c r="C30" s="54"/>
      <c r="D30" s="55"/>
      <c r="E30" s="55"/>
      <c r="F30" s="55"/>
      <c r="G30" s="55"/>
      <c r="H30" s="55"/>
      <c r="I30" s="55"/>
      <c r="J30" s="56"/>
      <c r="K30" s="57"/>
      <c r="L30" s="146">
        <v>33.577691318100996</v>
      </c>
      <c r="N30" s="134"/>
      <c r="O30" s="135"/>
      <c r="P30" s="131"/>
    </row>
    <row r="31" spans="2:16" x14ac:dyDescent="0.25">
      <c r="B31" s="59"/>
      <c r="C31" s="60"/>
      <c r="D31" s="10"/>
      <c r="E31" s="10"/>
      <c r="F31" s="10"/>
      <c r="G31" s="10"/>
      <c r="H31" s="10"/>
      <c r="I31" s="10"/>
      <c r="J31" s="10"/>
      <c r="K31" s="61"/>
      <c r="L31" s="140" t="s">
        <v>92</v>
      </c>
      <c r="N31" s="134"/>
      <c r="O31" s="136"/>
      <c r="P31" s="131"/>
    </row>
    <row r="32" spans="2:16" x14ac:dyDescent="0.25">
      <c r="L32" s="62">
        <v>33.6</v>
      </c>
      <c r="N32" s="134"/>
      <c r="O32" s="137"/>
      <c r="P32" s="131"/>
    </row>
    <row r="33" spans="1:16" ht="17.25" x14ac:dyDescent="0.3">
      <c r="A33" s="139" t="s">
        <v>33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N33" s="134"/>
      <c r="O33" s="138"/>
      <c r="P33" s="131"/>
    </row>
    <row r="34" spans="1:16" x14ac:dyDescent="0.25">
      <c r="B34" s="63" t="s">
        <v>34</v>
      </c>
      <c r="C34" s="64"/>
      <c r="D34" s="64"/>
      <c r="E34" s="64"/>
      <c r="F34" s="64"/>
      <c r="G34" s="64"/>
      <c r="H34" s="64"/>
      <c r="I34" s="64"/>
      <c r="J34" s="64"/>
      <c r="K34" s="64"/>
      <c r="L34" s="64"/>
      <c r="N34" s="131"/>
      <c r="O34" s="131"/>
      <c r="P34" s="131"/>
    </row>
    <row r="35" spans="1:16" x14ac:dyDescent="0.25">
      <c r="B35" s="65"/>
      <c r="C35" s="66"/>
      <c r="D35" s="66"/>
      <c r="E35" s="66"/>
      <c r="F35" s="66"/>
      <c r="G35" s="66"/>
      <c r="H35" s="66"/>
      <c r="I35" s="66"/>
      <c r="J35" s="66"/>
      <c r="K35" s="66"/>
      <c r="L35" s="66"/>
      <c r="N35" s="131"/>
      <c r="O35" s="131"/>
      <c r="P35" s="131"/>
    </row>
    <row r="36" spans="1:16" x14ac:dyDescent="0.25">
      <c r="B36" s="67" t="s">
        <v>35</v>
      </c>
      <c r="C36" s="68"/>
      <c r="D36" s="147" t="s">
        <v>8</v>
      </c>
      <c r="E36" s="147" t="s">
        <v>3</v>
      </c>
      <c r="F36" s="147" t="s">
        <v>3</v>
      </c>
      <c r="G36" s="147"/>
      <c r="H36" s="147"/>
      <c r="I36" s="147"/>
      <c r="J36" s="147"/>
      <c r="K36" s="141"/>
      <c r="L36" s="142"/>
      <c r="N36" s="131"/>
      <c r="O36" s="131"/>
      <c r="P36" s="131"/>
    </row>
    <row r="37" spans="1:16" x14ac:dyDescent="0.25">
      <c r="B37" s="67" t="s">
        <v>36</v>
      </c>
      <c r="C37" s="68"/>
      <c r="D37" s="148">
        <v>7</v>
      </c>
      <c r="E37" s="148">
        <v>40</v>
      </c>
      <c r="F37" s="148">
        <v>45</v>
      </c>
      <c r="G37" s="148"/>
      <c r="H37" s="148"/>
      <c r="I37" s="148"/>
      <c r="J37" s="148"/>
      <c r="K37" s="141"/>
      <c r="L37" s="142"/>
    </row>
    <row r="38" spans="1:16" x14ac:dyDescent="0.25">
      <c r="B38" s="67" t="s">
        <v>37</v>
      </c>
      <c r="C38" s="68"/>
      <c r="D38" s="148">
        <v>11</v>
      </c>
      <c r="E38" s="148">
        <v>11</v>
      </c>
      <c r="F38" s="148">
        <v>12</v>
      </c>
      <c r="G38" s="148"/>
      <c r="H38" s="148"/>
      <c r="I38" s="148"/>
      <c r="J38" s="148"/>
      <c r="K38" s="143"/>
      <c r="L38" s="144"/>
    </row>
    <row r="39" spans="1:16" x14ac:dyDescent="0.25">
      <c r="B39" s="69" t="s">
        <v>30</v>
      </c>
      <c r="C39" s="70"/>
      <c r="D39" s="149">
        <v>0.5</v>
      </c>
      <c r="E39" s="149">
        <v>0.25</v>
      </c>
      <c r="F39" s="149">
        <v>0.25</v>
      </c>
      <c r="G39" s="149"/>
      <c r="H39" s="149"/>
      <c r="I39" s="149"/>
      <c r="J39" s="150"/>
      <c r="K39" s="71">
        <v>1</v>
      </c>
      <c r="L39" s="151"/>
      <c r="N39" s="72"/>
      <c r="O39" s="73"/>
      <c r="P39" s="73"/>
    </row>
    <row r="40" spans="1:16" x14ac:dyDescent="0.25">
      <c r="B40" s="74"/>
      <c r="C40" s="10"/>
      <c r="D40" s="66"/>
      <c r="E40" s="66"/>
      <c r="F40" s="66"/>
      <c r="G40" s="66"/>
      <c r="H40" s="66"/>
      <c r="I40" s="66"/>
      <c r="J40" s="66"/>
      <c r="K40" s="75"/>
      <c r="L40" s="66"/>
      <c r="O40" s="73"/>
      <c r="P40" s="73"/>
    </row>
    <row r="41" spans="1:16" x14ac:dyDescent="0.25">
      <c r="B41" s="76" t="s">
        <v>38</v>
      </c>
      <c r="C41" s="57"/>
      <c r="D41" s="77">
        <v>19.586753846153847</v>
      </c>
      <c r="E41" s="77">
        <v>17.560559105431309</v>
      </c>
      <c r="F41" s="77">
        <v>19.297252396166137</v>
      </c>
      <c r="G41" s="77" t="s">
        <v>85</v>
      </c>
      <c r="H41" s="77" t="s">
        <v>85</v>
      </c>
      <c r="I41" s="77" t="s">
        <v>85</v>
      </c>
      <c r="J41" s="77" t="s">
        <v>85</v>
      </c>
      <c r="K41" s="149">
        <v>0.93</v>
      </c>
      <c r="L41" s="8" t="s">
        <v>88</v>
      </c>
      <c r="N41" s="78"/>
      <c r="P41" s="79"/>
    </row>
    <row r="42" spans="1:16" x14ac:dyDescent="0.25">
      <c r="B42" s="80"/>
      <c r="C42" s="55"/>
      <c r="D42" s="66"/>
      <c r="E42" s="66"/>
      <c r="F42" s="66"/>
      <c r="G42" s="66"/>
      <c r="H42" s="66"/>
      <c r="I42" s="10"/>
      <c r="J42" s="10"/>
      <c r="K42" s="10"/>
      <c r="L42" s="10"/>
      <c r="P42" s="79"/>
    </row>
    <row r="43" spans="1:16" x14ac:dyDescent="0.25">
      <c r="B43" s="8" t="s">
        <v>12</v>
      </c>
      <c r="C43" s="57"/>
      <c r="D43" s="152">
        <v>8.3299999999999999E-2</v>
      </c>
      <c r="E43" s="81"/>
      <c r="F43" s="141"/>
      <c r="G43" s="142"/>
      <c r="H43" s="142"/>
      <c r="I43" s="142"/>
      <c r="J43" s="142"/>
      <c r="K43" s="142"/>
      <c r="L43" s="142"/>
      <c r="P43" s="79"/>
    </row>
    <row r="44" spans="1:16" x14ac:dyDescent="0.25">
      <c r="B44" s="8" t="s">
        <v>39</v>
      </c>
      <c r="C44" s="57"/>
      <c r="D44" s="153"/>
      <c r="E44" s="81"/>
      <c r="F44" s="141"/>
      <c r="G44" s="142"/>
      <c r="H44" s="142"/>
      <c r="I44" s="142"/>
      <c r="J44" s="142"/>
      <c r="K44" s="142"/>
      <c r="L44" s="142"/>
      <c r="P44" s="79"/>
    </row>
    <row r="45" spans="1:16" x14ac:dyDescent="0.25">
      <c r="B45" s="8" t="s">
        <v>13</v>
      </c>
      <c r="C45" s="57"/>
      <c r="D45" s="149">
        <v>0.08</v>
      </c>
      <c r="E45" s="81"/>
      <c r="F45" s="141"/>
      <c r="G45" s="142"/>
      <c r="H45" s="142"/>
      <c r="I45" s="142"/>
      <c r="J45" s="142"/>
      <c r="K45" s="142"/>
      <c r="L45" s="142"/>
    </row>
    <row r="46" spans="1:16" x14ac:dyDescent="0.25">
      <c r="B46" s="8" t="s">
        <v>40</v>
      </c>
      <c r="C46" s="57"/>
      <c r="D46" s="153"/>
      <c r="E46" s="81"/>
      <c r="F46" s="8"/>
      <c r="G46" s="56"/>
      <c r="H46" s="56"/>
      <c r="I46" s="56"/>
      <c r="J46" s="56"/>
      <c r="K46" s="56"/>
      <c r="L46" s="56"/>
    </row>
    <row r="47" spans="1:16" x14ac:dyDescent="0.25">
      <c r="B47" s="8" t="s">
        <v>41</v>
      </c>
      <c r="C47" s="57"/>
      <c r="D47" s="152">
        <v>1.6000000000000001E-3</v>
      </c>
      <c r="E47" s="81"/>
      <c r="F47" s="8"/>
      <c r="G47" s="56"/>
      <c r="H47" s="56"/>
      <c r="I47" s="56"/>
      <c r="J47" s="56"/>
      <c r="K47" s="56"/>
      <c r="L47" s="56"/>
      <c r="N47" s="78"/>
    </row>
    <row r="48" spans="1:16" x14ac:dyDescent="0.25">
      <c r="B48" s="8" t="s">
        <v>42</v>
      </c>
      <c r="C48" s="57"/>
      <c r="D48" s="153">
        <v>0</v>
      </c>
      <c r="E48" s="81"/>
      <c r="F48" s="8"/>
      <c r="G48" s="56"/>
      <c r="H48" s="56"/>
      <c r="I48" s="56"/>
      <c r="J48" s="56"/>
      <c r="K48" s="56"/>
      <c r="L48" s="56"/>
    </row>
    <row r="49" spans="2:12" x14ac:dyDescent="0.25">
      <c r="B49" s="74"/>
      <c r="C49" s="82"/>
      <c r="D49" s="81"/>
      <c r="E49" s="81"/>
      <c r="F49" s="81"/>
      <c r="G49" s="81"/>
      <c r="H49" s="81"/>
      <c r="I49" s="81"/>
      <c r="J49" s="81"/>
      <c r="K49" s="81"/>
      <c r="L49" s="81"/>
    </row>
    <row r="50" spans="2:12" x14ac:dyDescent="0.25">
      <c r="B50" s="63" t="s">
        <v>43</v>
      </c>
      <c r="C50" s="64"/>
      <c r="D50" s="64"/>
      <c r="E50" s="64"/>
      <c r="F50" s="64"/>
      <c r="G50" s="64"/>
      <c r="H50" s="64"/>
      <c r="I50" s="64"/>
      <c r="J50" s="64"/>
      <c r="K50" s="64"/>
      <c r="L50" s="64"/>
    </row>
    <row r="51" spans="2:12" x14ac:dyDescent="0.25">
      <c r="B51" s="74"/>
      <c r="C51" s="82"/>
      <c r="D51" s="83"/>
      <c r="E51" s="81"/>
      <c r="F51" s="81"/>
      <c r="G51" s="81"/>
      <c r="H51" s="81"/>
      <c r="I51" s="81"/>
      <c r="J51" s="81"/>
      <c r="K51" s="81"/>
      <c r="L51" s="81"/>
    </row>
    <row r="52" spans="2:12" x14ac:dyDescent="0.25">
      <c r="B52" s="14" t="s">
        <v>44</v>
      </c>
      <c r="C52" s="156">
        <v>7.2700000000000001E-2</v>
      </c>
      <c r="D52" s="156">
        <v>1</v>
      </c>
      <c r="E52" s="83"/>
      <c r="F52" s="154"/>
      <c r="G52" s="56"/>
      <c r="H52" s="56"/>
      <c r="I52" s="56"/>
      <c r="J52" s="56"/>
      <c r="K52" s="56"/>
      <c r="L52" s="56"/>
    </row>
    <row r="53" spans="2:12" x14ac:dyDescent="0.25">
      <c r="B53" s="14" t="s">
        <v>45</v>
      </c>
      <c r="C53" s="156">
        <v>2.9399999999999999E-2</v>
      </c>
      <c r="D53" s="156">
        <v>0.85</v>
      </c>
      <c r="E53" s="83"/>
      <c r="F53" s="155"/>
      <c r="G53" s="155"/>
      <c r="H53" s="155"/>
      <c r="I53" s="155"/>
      <c r="J53" s="155"/>
      <c r="K53" s="155"/>
      <c r="L53" s="155"/>
    </row>
    <row r="54" spans="2:12" x14ac:dyDescent="0.25">
      <c r="B54" s="14" t="s">
        <v>46</v>
      </c>
      <c r="C54" s="156">
        <v>7.9399999999999998E-2</v>
      </c>
      <c r="D54" s="156">
        <v>0.15</v>
      </c>
      <c r="E54" s="83"/>
      <c r="F54" s="155"/>
      <c r="G54" s="155"/>
      <c r="H54" s="155"/>
      <c r="I54" s="155"/>
      <c r="J54" s="155"/>
      <c r="K54" s="155"/>
      <c r="L54" s="155"/>
    </row>
    <row r="55" spans="2:12" x14ac:dyDescent="0.25">
      <c r="B55" s="14" t="s">
        <v>47</v>
      </c>
      <c r="C55" s="156">
        <v>6.7000000000000004E-2</v>
      </c>
      <c r="D55" s="156">
        <v>1</v>
      </c>
      <c r="E55" s="83"/>
      <c r="F55" s="154"/>
      <c r="G55" s="56"/>
      <c r="H55" s="56"/>
      <c r="I55" s="56"/>
      <c r="J55" s="56"/>
      <c r="K55" s="56"/>
      <c r="L55" s="56"/>
    </row>
    <row r="56" spans="2:12" x14ac:dyDescent="0.25">
      <c r="B56" s="14" t="s">
        <v>48</v>
      </c>
      <c r="C56" s="156">
        <v>1.23E-2</v>
      </c>
      <c r="D56" s="156">
        <v>1</v>
      </c>
      <c r="E56" s="83"/>
      <c r="F56" s="80"/>
      <c r="G56" s="56"/>
      <c r="H56" s="56"/>
      <c r="I56" s="56"/>
      <c r="J56" s="56"/>
      <c r="K56" s="56"/>
      <c r="L56" s="56"/>
    </row>
    <row r="57" spans="2:12" x14ac:dyDescent="0.25">
      <c r="B57" s="14" t="s">
        <v>49</v>
      </c>
      <c r="C57" s="156">
        <v>8.5000000000000006E-2</v>
      </c>
      <c r="D57" s="156">
        <v>1</v>
      </c>
      <c r="E57" s="83"/>
      <c r="F57" s="80"/>
      <c r="G57" s="56"/>
      <c r="H57" s="56"/>
      <c r="I57" s="56"/>
      <c r="J57" s="56"/>
      <c r="K57" s="56"/>
      <c r="L57" s="56"/>
    </row>
    <row r="58" spans="2:12" x14ac:dyDescent="0.25">
      <c r="B58" s="22" t="s">
        <v>50</v>
      </c>
      <c r="C58" s="85">
        <v>0.27390000000000003</v>
      </c>
      <c r="D58" s="22"/>
    </row>
    <row r="60" spans="2:12" x14ac:dyDescent="0.25">
      <c r="B60" s="63" t="s">
        <v>51</v>
      </c>
      <c r="C60" s="64"/>
      <c r="D60" s="64"/>
      <c r="E60" s="64"/>
      <c r="F60" s="64"/>
      <c r="G60" s="64"/>
      <c r="H60" s="64"/>
      <c r="I60" s="64"/>
      <c r="J60" s="64"/>
      <c r="K60" s="64"/>
      <c r="L60" s="64"/>
    </row>
    <row r="61" spans="2:12" x14ac:dyDescent="0.25">
      <c r="B61" s="86"/>
    </row>
    <row r="62" spans="2:12" x14ac:dyDescent="0.25">
      <c r="C62" s="87" t="s">
        <v>52</v>
      </c>
      <c r="D62" s="87" t="s">
        <v>53</v>
      </c>
      <c r="E62" s="87" t="s">
        <v>54</v>
      </c>
    </row>
    <row r="63" spans="2:12" x14ac:dyDescent="0.25">
      <c r="B63" s="88" t="s">
        <v>55</v>
      </c>
      <c r="C63" s="89"/>
      <c r="D63" s="90">
        <v>1878</v>
      </c>
      <c r="E63" s="91"/>
      <c r="F63" s="142"/>
      <c r="G63" s="142"/>
      <c r="H63" s="142"/>
      <c r="I63" s="142"/>
      <c r="J63" s="142"/>
      <c r="K63" s="142"/>
      <c r="L63" s="142"/>
    </row>
    <row r="64" spans="2:12" x14ac:dyDescent="0.25">
      <c r="B64" s="14" t="s">
        <v>56</v>
      </c>
      <c r="C64" s="163" t="s">
        <v>1</v>
      </c>
      <c r="D64" s="164">
        <v>98.697999999999993</v>
      </c>
      <c r="E64" s="165">
        <v>6.0999999999999999E-2</v>
      </c>
      <c r="F64" s="157"/>
      <c r="G64" s="158"/>
      <c r="H64" s="158"/>
      <c r="I64" s="158"/>
      <c r="J64" s="158"/>
      <c r="K64" s="158"/>
      <c r="L64" s="158"/>
    </row>
    <row r="65" spans="2:12" x14ac:dyDescent="0.25">
      <c r="B65" s="14" t="s">
        <v>57</v>
      </c>
      <c r="C65" s="163" t="s">
        <v>1</v>
      </c>
      <c r="D65" s="164">
        <v>50</v>
      </c>
      <c r="E65" s="93"/>
      <c r="F65" s="159"/>
      <c r="G65" s="160"/>
      <c r="H65" s="160"/>
      <c r="I65" s="160"/>
      <c r="J65" s="160"/>
      <c r="K65" s="160"/>
      <c r="L65" s="160"/>
    </row>
    <row r="66" spans="2:12" x14ac:dyDescent="0.25">
      <c r="B66" s="14" t="s">
        <v>58</v>
      </c>
      <c r="C66" s="163" t="s">
        <v>1</v>
      </c>
      <c r="D66" s="164">
        <v>200</v>
      </c>
      <c r="E66" s="93"/>
      <c r="F66" s="142"/>
      <c r="G66" s="142"/>
      <c r="H66" s="142"/>
      <c r="I66" s="142"/>
      <c r="J66" s="142"/>
      <c r="K66" s="142"/>
      <c r="L66" s="142"/>
    </row>
    <row r="67" spans="2:12" x14ac:dyDescent="0.25">
      <c r="B67" s="14" t="s">
        <v>59</v>
      </c>
      <c r="C67" s="163" t="s">
        <v>1</v>
      </c>
      <c r="D67" s="164">
        <v>10</v>
      </c>
      <c r="E67" s="94"/>
      <c r="F67" s="142"/>
      <c r="G67" s="142"/>
      <c r="H67" s="142"/>
      <c r="I67" s="142"/>
      <c r="J67" s="142"/>
      <c r="K67" s="142"/>
      <c r="L67" s="142"/>
    </row>
    <row r="68" spans="2:12" x14ac:dyDescent="0.25">
      <c r="B68" s="14" t="s">
        <v>89</v>
      </c>
      <c r="C68" s="163" t="s">
        <v>1</v>
      </c>
      <c r="D68" s="164">
        <v>105</v>
      </c>
      <c r="E68" s="165"/>
      <c r="F68" s="161"/>
      <c r="G68" s="56"/>
      <c r="H68" s="142"/>
      <c r="I68" s="142"/>
      <c r="J68" s="142"/>
      <c r="K68" s="142"/>
      <c r="L68" s="142"/>
    </row>
    <row r="69" spans="2:12" x14ac:dyDescent="0.25">
      <c r="B69" s="14" t="s">
        <v>60</v>
      </c>
      <c r="C69" s="163" t="s">
        <v>1</v>
      </c>
      <c r="D69" s="164">
        <v>0</v>
      </c>
      <c r="E69" s="165">
        <v>0</v>
      </c>
      <c r="F69" s="142"/>
      <c r="G69" s="142"/>
      <c r="H69" s="142"/>
      <c r="I69" s="142"/>
      <c r="J69" s="142"/>
      <c r="K69" s="142"/>
      <c r="L69" s="142"/>
    </row>
    <row r="70" spans="2:12" x14ac:dyDescent="0.25">
      <c r="B70" s="14" t="s">
        <v>61</v>
      </c>
      <c r="C70" s="163" t="s">
        <v>1</v>
      </c>
      <c r="D70" s="164">
        <v>80</v>
      </c>
      <c r="E70" s="165">
        <v>5.2655759026184391E-2</v>
      </c>
      <c r="F70" s="142"/>
      <c r="G70" s="142"/>
      <c r="H70" s="142"/>
      <c r="I70" s="142"/>
      <c r="J70" s="142"/>
      <c r="K70" s="142"/>
      <c r="L70" s="142"/>
    </row>
    <row r="71" spans="2:12" x14ac:dyDescent="0.25">
      <c r="B71" s="96" t="s">
        <v>62</v>
      </c>
      <c r="C71" s="97"/>
      <c r="D71" s="98">
        <v>1334.3020000000001</v>
      </c>
      <c r="E71" s="99"/>
      <c r="G71" s="166"/>
    </row>
    <row r="73" spans="2:12" x14ac:dyDescent="0.25">
      <c r="B73" s="100"/>
      <c r="C73" s="56"/>
      <c r="D73" s="101"/>
      <c r="E73" s="101"/>
    </row>
    <row r="74" spans="2:12" x14ac:dyDescent="0.25">
      <c r="B74" s="102" t="s">
        <v>63</v>
      </c>
      <c r="C74" s="102"/>
      <c r="D74" s="103">
        <v>0.71049094781682653</v>
      </c>
      <c r="E74" s="102"/>
    </row>
    <row r="76" spans="2:12" x14ac:dyDescent="0.25">
      <c r="B76" s="4" t="s">
        <v>64</v>
      </c>
      <c r="C76" s="4"/>
      <c r="D76" s="4"/>
      <c r="E76" s="4"/>
      <c r="F76" s="4"/>
      <c r="G76" s="4"/>
      <c r="H76" s="4"/>
      <c r="I76" s="4"/>
      <c r="J76" s="4"/>
      <c r="K76" s="4"/>
      <c r="L76" s="4"/>
    </row>
    <row r="77" spans="2:12" x14ac:dyDescent="0.25">
      <c r="B77" s="74"/>
      <c r="C77" s="104" t="s">
        <v>65</v>
      </c>
      <c r="D77" s="105"/>
      <c r="E77" s="10"/>
      <c r="F77" s="10"/>
      <c r="G77" s="10"/>
      <c r="H77" s="10"/>
      <c r="I77" s="10"/>
      <c r="J77" s="10"/>
      <c r="K77" s="10"/>
      <c r="L77" s="10"/>
    </row>
    <row r="78" spans="2:12" s="167" customFormat="1" x14ac:dyDescent="0.25">
      <c r="B78" s="106" t="s">
        <v>66</v>
      </c>
      <c r="C78" s="168">
        <v>0</v>
      </c>
      <c r="D78" s="66"/>
      <c r="E78" s="8"/>
      <c r="F78" s="56"/>
      <c r="G78" s="56"/>
      <c r="H78" s="56"/>
      <c r="I78" s="56"/>
      <c r="J78" s="56"/>
      <c r="K78" s="56"/>
      <c r="L78" s="56"/>
    </row>
    <row r="79" spans="2:12" x14ac:dyDescent="0.25">
      <c r="B79" s="107" t="s">
        <v>67</v>
      </c>
      <c r="C79" s="108">
        <v>0</v>
      </c>
      <c r="D79" s="105"/>
      <c r="E79" s="10"/>
      <c r="F79" s="10"/>
      <c r="G79" s="10"/>
      <c r="H79" s="10"/>
      <c r="I79" s="10"/>
      <c r="J79" s="10"/>
      <c r="K79" s="10"/>
      <c r="L79" s="10"/>
    </row>
    <row r="81" spans="2:14" x14ac:dyDescent="0.25">
      <c r="B81" s="109" t="s">
        <v>68</v>
      </c>
      <c r="C81" s="110"/>
      <c r="D81" s="111"/>
      <c r="E81" s="111"/>
      <c r="F81" s="111"/>
      <c r="G81" s="111"/>
      <c r="H81" s="111"/>
      <c r="I81" s="111"/>
      <c r="J81" s="111"/>
      <c r="K81" s="111"/>
      <c r="L81" s="111"/>
    </row>
    <row r="82" spans="2:14" x14ac:dyDescent="0.25">
      <c r="B82" s="112"/>
      <c r="C82" s="113"/>
      <c r="D82" s="113"/>
      <c r="E82" s="10"/>
      <c r="F82" s="10"/>
      <c r="G82" s="10"/>
      <c r="H82" s="10"/>
      <c r="I82" s="10"/>
      <c r="J82" s="10"/>
      <c r="K82" s="10"/>
      <c r="L82" s="10"/>
    </row>
    <row r="83" spans="2:14" x14ac:dyDescent="0.25">
      <c r="B83" s="114"/>
      <c r="C83" s="5" t="s">
        <v>69</v>
      </c>
      <c r="D83" s="5"/>
      <c r="E83" s="5"/>
      <c r="F83" s="5"/>
      <c r="G83" s="5"/>
      <c r="H83" s="5"/>
      <c r="I83" s="5"/>
      <c r="J83" s="5"/>
      <c r="K83" s="5"/>
      <c r="L83" s="5"/>
    </row>
    <row r="84" spans="2:14" x14ac:dyDescent="0.25">
      <c r="B84" s="74"/>
      <c r="C84" s="113"/>
      <c r="D84" s="10"/>
      <c r="E84" s="10"/>
      <c r="F84" s="10"/>
      <c r="G84" s="10"/>
      <c r="H84" s="10"/>
      <c r="I84" s="10"/>
      <c r="J84" s="10"/>
      <c r="K84" s="10"/>
      <c r="L84" s="10"/>
    </row>
    <row r="85" spans="2:14" x14ac:dyDescent="0.25">
      <c r="B85" s="115" t="s">
        <v>70</v>
      </c>
      <c r="C85" s="172">
        <v>0.115</v>
      </c>
      <c r="D85" s="10"/>
      <c r="E85" s="169"/>
      <c r="F85" s="170"/>
      <c r="G85" s="162"/>
      <c r="H85" s="162"/>
      <c r="I85" s="162"/>
      <c r="J85" s="162"/>
      <c r="K85" s="162"/>
      <c r="L85" s="162"/>
    </row>
    <row r="86" spans="2:14" x14ac:dyDescent="0.25">
      <c r="B86" s="115" t="s">
        <v>71</v>
      </c>
      <c r="C86" s="172">
        <v>1.0999999999999999E-2</v>
      </c>
      <c r="D86" s="10"/>
      <c r="E86" s="169"/>
      <c r="F86" s="170"/>
      <c r="G86" s="162"/>
      <c r="H86" s="162"/>
      <c r="I86" s="162"/>
      <c r="J86" s="162"/>
      <c r="K86" s="162"/>
      <c r="L86" s="162"/>
    </row>
    <row r="87" spans="2:14" x14ac:dyDescent="0.25">
      <c r="B87" s="116" t="s">
        <v>72</v>
      </c>
      <c r="C87" s="173">
        <v>7.8E-2</v>
      </c>
      <c r="D87" s="10"/>
      <c r="E87" s="169"/>
      <c r="F87" s="170"/>
      <c r="G87" s="162"/>
      <c r="H87" s="162"/>
      <c r="I87" s="162"/>
      <c r="J87" s="162"/>
      <c r="K87" s="162"/>
      <c r="L87" s="162"/>
      <c r="N87" s="78"/>
    </row>
    <row r="88" spans="2:14" x14ac:dyDescent="0.25">
      <c r="B88" s="117" t="s">
        <v>73</v>
      </c>
      <c r="C88" s="118">
        <v>0.20400000000000001</v>
      </c>
      <c r="D88" s="10"/>
      <c r="E88" s="10"/>
      <c r="F88" s="10"/>
      <c r="G88" s="10"/>
      <c r="H88" s="10"/>
      <c r="I88" s="10"/>
      <c r="J88" s="10"/>
      <c r="K88" s="10"/>
      <c r="L88" s="10"/>
    </row>
    <row r="89" spans="2:14" x14ac:dyDescent="0.25">
      <c r="B89" s="119"/>
      <c r="C89" s="113"/>
      <c r="D89" s="113"/>
      <c r="E89" s="10"/>
      <c r="F89" s="10"/>
      <c r="G89" s="10"/>
      <c r="H89" s="10"/>
      <c r="I89" s="10"/>
      <c r="J89" s="10"/>
      <c r="K89" s="10"/>
      <c r="L89" s="10"/>
    </row>
    <row r="90" spans="2:14" x14ac:dyDescent="0.25">
      <c r="B90" s="14" t="s">
        <v>74</v>
      </c>
      <c r="C90" s="174">
        <v>6.5500000000000003E-2</v>
      </c>
      <c r="D90" s="113"/>
      <c r="E90" s="171"/>
      <c r="F90" s="162"/>
      <c r="G90" s="162"/>
      <c r="H90" s="162"/>
      <c r="I90" s="162"/>
      <c r="J90" s="162"/>
      <c r="K90" s="162"/>
      <c r="L90" s="162"/>
      <c r="N90" s="78"/>
    </row>
    <row r="91" spans="2:14" x14ac:dyDescent="0.25">
      <c r="B91" s="120"/>
      <c r="C91" s="113"/>
      <c r="D91" s="113"/>
      <c r="E91" s="10"/>
      <c r="F91" s="10"/>
      <c r="G91" s="10"/>
      <c r="H91" s="10"/>
      <c r="I91" s="10"/>
      <c r="J91" s="10"/>
      <c r="K91" s="10"/>
      <c r="L91" s="167"/>
    </row>
    <row r="92" spans="2:14" x14ac:dyDescent="0.25">
      <c r="B92" s="14" t="s">
        <v>75</v>
      </c>
      <c r="C92" s="174">
        <v>2.7E-2</v>
      </c>
      <c r="D92" s="113"/>
      <c r="E92" s="169"/>
      <c r="F92" s="219"/>
      <c r="G92" s="220"/>
      <c r="H92" s="220"/>
      <c r="I92" s="220"/>
      <c r="J92" s="220"/>
      <c r="K92" s="220"/>
      <c r="L92" s="220"/>
    </row>
    <row r="94" spans="2:14" x14ac:dyDescent="0.25">
      <c r="B94" s="121" t="s">
        <v>90</v>
      </c>
      <c r="C94" s="122"/>
      <c r="D94" s="122"/>
      <c r="E94" s="122"/>
      <c r="F94" s="122"/>
      <c r="G94" s="122"/>
      <c r="H94" s="122"/>
      <c r="I94" s="122"/>
      <c r="J94" s="122"/>
      <c r="K94" s="122"/>
      <c r="L94" s="122"/>
    </row>
    <row r="96" spans="2:14" x14ac:dyDescent="0.25">
      <c r="B96" s="14" t="s">
        <v>76</v>
      </c>
      <c r="C96" s="174">
        <v>0.02</v>
      </c>
      <c r="E96" s="171"/>
      <c r="F96" s="162"/>
      <c r="G96" s="162"/>
      <c r="H96" s="162"/>
      <c r="I96" s="162"/>
      <c r="J96" s="162"/>
      <c r="K96" s="162"/>
      <c r="L96" s="162"/>
    </row>
    <row r="97" spans="2:14" x14ac:dyDescent="0.25">
      <c r="B97" s="175" t="s">
        <v>76</v>
      </c>
      <c r="C97" s="123">
        <v>0.02</v>
      </c>
    </row>
    <row r="99" spans="2:14" x14ac:dyDescent="0.25">
      <c r="B99" s="121" t="s">
        <v>78</v>
      </c>
      <c r="C99" s="122"/>
      <c r="D99" s="122"/>
      <c r="E99" s="122"/>
      <c r="F99" s="122"/>
      <c r="G99" s="122"/>
      <c r="H99" s="122"/>
      <c r="I99" s="122"/>
      <c r="J99" s="122"/>
      <c r="K99" s="122"/>
      <c r="L99" s="122"/>
    </row>
    <row r="101" spans="2:14" x14ac:dyDescent="0.25">
      <c r="B101" s="14" t="s">
        <v>79</v>
      </c>
      <c r="C101" s="176">
        <v>3.5</v>
      </c>
      <c r="E101" s="171"/>
      <c r="F101" s="162"/>
      <c r="G101" s="162"/>
      <c r="H101" s="162"/>
      <c r="I101" s="162"/>
      <c r="J101" s="162"/>
      <c r="K101" s="162"/>
      <c r="L101" s="162"/>
      <c r="N101" s="78"/>
    </row>
    <row r="102" spans="2:14" x14ac:dyDescent="0.25">
      <c r="B102" s="14" t="s">
        <v>28</v>
      </c>
      <c r="C102" s="177">
        <v>6</v>
      </c>
      <c r="E102" s="171"/>
      <c r="F102" s="162"/>
      <c r="G102" s="162"/>
      <c r="H102" s="162"/>
      <c r="I102" s="162"/>
      <c r="J102" s="162"/>
      <c r="K102" s="162"/>
      <c r="L102" s="162"/>
    </row>
    <row r="104" spans="2:14" x14ac:dyDescent="0.25">
      <c r="B104" s="121" t="s">
        <v>80</v>
      </c>
      <c r="C104" s="122"/>
      <c r="D104" s="122"/>
      <c r="E104" s="122"/>
      <c r="F104" s="122"/>
      <c r="G104" s="122"/>
      <c r="H104" s="122"/>
      <c r="I104" s="122"/>
      <c r="J104" s="122"/>
      <c r="K104" s="122"/>
      <c r="L104" s="122"/>
    </row>
    <row r="105" spans="2:14" x14ac:dyDescent="0.25">
      <c r="B105" s="74"/>
      <c r="C105" s="10"/>
      <c r="D105" s="10"/>
      <c r="E105" s="10"/>
      <c r="F105" s="10"/>
    </row>
    <row r="106" spans="2:14" ht="43.5" x14ac:dyDescent="0.25">
      <c r="B106" s="124" t="s">
        <v>81</v>
      </c>
      <c r="C106" s="125" t="s">
        <v>82</v>
      </c>
      <c r="D106" s="126"/>
      <c r="E106" s="125" t="s">
        <v>83</v>
      </c>
      <c r="F106" s="127"/>
    </row>
    <row r="107" spans="2:14" x14ac:dyDescent="0.25">
      <c r="B107" s="128" t="s">
        <v>84</v>
      </c>
      <c r="C107" s="129">
        <v>0.70350000000000001</v>
      </c>
      <c r="D107" s="127"/>
      <c r="E107" s="130"/>
      <c r="F107" s="10"/>
    </row>
    <row r="108" spans="2:14" x14ac:dyDescent="0.25">
      <c r="B108" s="128" t="s">
        <v>73</v>
      </c>
      <c r="C108" s="129">
        <v>0.20400000000000001</v>
      </c>
      <c r="D108" s="127"/>
      <c r="E108" s="129">
        <v>0.28997867803837957</v>
      </c>
      <c r="F108" s="10"/>
    </row>
    <row r="109" spans="2:14" x14ac:dyDescent="0.25">
      <c r="B109" s="128" t="s">
        <v>74</v>
      </c>
      <c r="C109" s="129">
        <v>6.5500000000000003E-2</v>
      </c>
      <c r="D109" s="127"/>
      <c r="E109" s="129">
        <v>9.3105899076048326E-2</v>
      </c>
      <c r="F109" s="10"/>
    </row>
    <row r="110" spans="2:14" x14ac:dyDescent="0.25">
      <c r="B110" s="128" t="s">
        <v>75</v>
      </c>
      <c r="C110" s="129">
        <v>2.7E-2</v>
      </c>
      <c r="D110" s="127"/>
      <c r="E110" s="129">
        <v>3.8379530916844345E-2</v>
      </c>
      <c r="F110" s="10"/>
    </row>
    <row r="111" spans="2:14" x14ac:dyDescent="0.25">
      <c r="B111" s="80"/>
      <c r="C111" s="55"/>
      <c r="D111" s="55"/>
      <c r="E111" s="55"/>
      <c r="F111" s="55"/>
    </row>
  </sheetData>
  <mergeCells count="1">
    <mergeCell ref="F92:L9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topLeftCell="B85" workbookViewId="0">
      <selection activeCell="R38" sqref="R38"/>
    </sheetView>
  </sheetViews>
  <sheetFormatPr defaultRowHeight="15" x14ac:dyDescent="0.25"/>
  <cols>
    <col min="2" max="2" width="51.7109375" customWidth="1"/>
    <col min="12" max="12" width="24.28515625" customWidth="1"/>
  </cols>
  <sheetData>
    <row r="1" spans="1:16" ht="28.5" x14ac:dyDescent="0.4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</row>
    <row r="3" spans="1:16" ht="17.25" x14ac:dyDescent="0.3">
      <c r="A3" s="139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6" x14ac:dyDescent="0.25">
      <c r="B4" s="3" t="s">
        <v>4</v>
      </c>
      <c r="C4" s="4"/>
      <c r="D4" s="5"/>
      <c r="E4" s="5"/>
      <c r="F4" s="5"/>
      <c r="G4" s="5"/>
      <c r="H4" s="5"/>
      <c r="I4" s="5"/>
      <c r="J4" s="5"/>
      <c r="K4" s="5"/>
      <c r="L4" s="5"/>
      <c r="N4" s="131"/>
      <c r="O4" s="131"/>
      <c r="P4" s="131"/>
    </row>
    <row r="5" spans="1:16" x14ac:dyDescent="0.2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N5" s="132"/>
      <c r="O5" s="131"/>
      <c r="P5" s="131"/>
    </row>
    <row r="6" spans="1:16" x14ac:dyDescent="0.25">
      <c r="B6" s="8" t="s">
        <v>7</v>
      </c>
      <c r="C6" s="8"/>
      <c r="D6" s="9" t="s">
        <v>8</v>
      </c>
      <c r="E6" s="9" t="s">
        <v>3</v>
      </c>
      <c r="F6" s="9" t="s">
        <v>3</v>
      </c>
      <c r="G6" s="9" t="s">
        <v>8</v>
      </c>
      <c r="H6" s="9" t="s">
        <v>8</v>
      </c>
      <c r="I6" s="9" t="s">
        <v>3</v>
      </c>
      <c r="J6" s="9" t="s">
        <v>3</v>
      </c>
      <c r="K6" s="10"/>
      <c r="L6" s="10"/>
      <c r="N6" s="131"/>
      <c r="O6" s="131"/>
      <c r="P6" s="131"/>
    </row>
    <row r="7" spans="1:16" x14ac:dyDescent="0.25">
      <c r="B7" s="8" t="s">
        <v>9</v>
      </c>
      <c r="C7" s="8"/>
      <c r="D7" s="9">
        <v>7</v>
      </c>
      <c r="E7" s="11">
        <v>40</v>
      </c>
      <c r="F7" s="9">
        <v>45</v>
      </c>
      <c r="G7" s="9">
        <v>8</v>
      </c>
      <c r="H7" s="9">
        <v>9</v>
      </c>
      <c r="I7" s="9">
        <v>45</v>
      </c>
      <c r="J7" s="9">
        <v>50</v>
      </c>
      <c r="L7" s="12"/>
      <c r="N7" s="131"/>
      <c r="O7" s="131"/>
      <c r="P7" s="131"/>
    </row>
    <row r="8" spans="1:16" x14ac:dyDescent="0.25">
      <c r="B8" s="8" t="s">
        <v>10</v>
      </c>
      <c r="C8" s="8"/>
      <c r="D8" s="9">
        <v>11</v>
      </c>
      <c r="E8" s="11">
        <v>11</v>
      </c>
      <c r="F8" s="9">
        <v>12</v>
      </c>
      <c r="G8" s="9">
        <v>12</v>
      </c>
      <c r="H8" s="9">
        <v>12</v>
      </c>
      <c r="I8" s="9">
        <v>12</v>
      </c>
      <c r="J8" s="9">
        <v>12</v>
      </c>
      <c r="K8" s="13"/>
      <c r="L8" s="13"/>
      <c r="N8" s="131"/>
      <c r="O8" s="131"/>
      <c r="P8" s="131"/>
    </row>
    <row r="9" spans="1:16" x14ac:dyDescent="0.25">
      <c r="B9" s="14" t="s">
        <v>11</v>
      </c>
      <c r="C9" s="8"/>
      <c r="D9" s="15">
        <v>19.586753846153847</v>
      </c>
      <c r="E9" s="15">
        <v>17.560559105431309</v>
      </c>
      <c r="F9" s="15">
        <v>19.297252396166137</v>
      </c>
      <c r="G9" s="15">
        <v>21.276611538461538</v>
      </c>
      <c r="H9" s="15">
        <v>23.181799999999999</v>
      </c>
      <c r="I9" s="15">
        <v>19.297252396166137</v>
      </c>
      <c r="J9" s="15">
        <v>21.93076677316294</v>
      </c>
      <c r="K9" s="12"/>
      <c r="L9" s="12"/>
      <c r="N9" s="131"/>
      <c r="O9" s="133"/>
      <c r="P9" s="131"/>
    </row>
    <row r="10" spans="1:16" x14ac:dyDescent="0.25">
      <c r="B10" s="14" t="s">
        <v>12</v>
      </c>
      <c r="C10" s="16">
        <v>8.3299999999999999E-2</v>
      </c>
      <c r="D10" s="15">
        <v>1.6315765953846155</v>
      </c>
      <c r="E10" s="15">
        <v>1.4627945734824281</v>
      </c>
      <c r="F10" s="15">
        <v>1.6074611246006392</v>
      </c>
      <c r="G10" s="15">
        <v>1.772341741153846</v>
      </c>
      <c r="H10" s="15">
        <v>1.9310439399999999</v>
      </c>
      <c r="I10" s="15">
        <v>1.6074611246006392</v>
      </c>
      <c r="J10" s="15">
        <v>1.8268328722044729</v>
      </c>
      <c r="K10" s="12"/>
      <c r="L10" s="12"/>
      <c r="N10" s="131"/>
      <c r="O10" s="131"/>
      <c r="P10" s="131"/>
    </row>
    <row r="11" spans="1:16" x14ac:dyDescent="0.25">
      <c r="B11" s="14" t="s">
        <v>13</v>
      </c>
      <c r="C11" s="17">
        <v>0.08</v>
      </c>
      <c r="D11" s="15">
        <v>1.5669403076923079</v>
      </c>
      <c r="E11" s="15">
        <v>1.4048447284345047</v>
      </c>
      <c r="F11" s="15">
        <v>1.5437801916932909</v>
      </c>
      <c r="G11" s="15">
        <v>1.702128923076923</v>
      </c>
      <c r="H11" s="15">
        <v>1.854544</v>
      </c>
      <c r="I11" s="15">
        <v>1.5437801916932909</v>
      </c>
      <c r="J11" s="15">
        <v>1.7544613418530353</v>
      </c>
      <c r="K11" s="18"/>
      <c r="L11" s="18"/>
      <c r="N11" s="131"/>
      <c r="O11" s="131"/>
      <c r="P11" s="131"/>
    </row>
    <row r="12" spans="1:16" x14ac:dyDescent="0.25">
      <c r="B12" s="19" t="s">
        <v>14</v>
      </c>
      <c r="C12" s="17">
        <v>6.9999999999999999E-4</v>
      </c>
      <c r="D12" s="15">
        <v>1.3710727692307693E-2</v>
      </c>
      <c r="E12" s="15">
        <v>1.2292391373801916E-2</v>
      </c>
      <c r="F12" s="15">
        <v>1.3508076677316296E-2</v>
      </c>
      <c r="G12" s="15">
        <v>1.4893628076923076E-2</v>
      </c>
      <c r="H12" s="15">
        <v>1.622726E-2</v>
      </c>
      <c r="I12" s="15">
        <v>1.3508076677316296E-2</v>
      </c>
      <c r="J12" s="15">
        <v>1.5351536741214058E-2</v>
      </c>
      <c r="K12" s="18"/>
      <c r="L12" s="18"/>
      <c r="N12" s="131"/>
      <c r="O12" s="131"/>
      <c r="P12" s="131"/>
    </row>
    <row r="13" spans="1:16" x14ac:dyDescent="0.25">
      <c r="B13" s="19" t="s">
        <v>16</v>
      </c>
      <c r="C13" s="20"/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18"/>
      <c r="L13" s="18"/>
      <c r="N13" s="131"/>
      <c r="O13" s="131"/>
      <c r="P13" s="131"/>
    </row>
    <row r="14" spans="1:16" x14ac:dyDescent="0.25">
      <c r="B14" s="22" t="s">
        <v>17</v>
      </c>
      <c r="C14" s="23"/>
      <c r="D14" s="24">
        <v>22.798981476923075</v>
      </c>
      <c r="E14" s="24">
        <v>20.440490798722042</v>
      </c>
      <c r="F14" s="24">
        <v>22.462001789137382</v>
      </c>
      <c r="G14" s="24">
        <v>24.765975830769229</v>
      </c>
      <c r="H14" s="24">
        <v>26.983615199999999</v>
      </c>
      <c r="I14" s="24">
        <v>22.462001789137382</v>
      </c>
      <c r="J14" s="24">
        <v>25.527412523961662</v>
      </c>
      <c r="K14" s="12"/>
      <c r="L14" s="12"/>
      <c r="N14" s="131"/>
      <c r="O14" s="131"/>
      <c r="P14" s="131"/>
    </row>
    <row r="15" spans="1:16" x14ac:dyDescent="0.25">
      <c r="B15" s="25" t="s">
        <v>18</v>
      </c>
      <c r="C15" s="26"/>
      <c r="D15" s="27">
        <v>6.2446410265292309</v>
      </c>
      <c r="E15" s="27">
        <v>5.5986504297699682</v>
      </c>
      <c r="F15" s="27">
        <v>6.1523422900447295</v>
      </c>
      <c r="G15" s="27">
        <v>6.7834007800476925</v>
      </c>
      <c r="H15" s="27">
        <v>7.3908122032800003</v>
      </c>
      <c r="I15" s="27">
        <v>6.1523422900447295</v>
      </c>
      <c r="J15" s="27">
        <v>6.9919582903131001</v>
      </c>
      <c r="K15" s="18"/>
      <c r="L15" s="18"/>
      <c r="N15" s="131"/>
      <c r="O15" s="131"/>
      <c r="P15" s="131"/>
    </row>
    <row r="16" spans="1:16" x14ac:dyDescent="0.25">
      <c r="B16" s="28" t="s">
        <v>19</v>
      </c>
      <c r="C16" s="29"/>
      <c r="D16" s="30">
        <v>29.043622503452305</v>
      </c>
      <c r="E16" s="30">
        <v>26.03914122849201</v>
      </c>
      <c r="F16" s="30">
        <v>28.614344079182111</v>
      </c>
      <c r="G16" s="30">
        <v>31.549376610816921</v>
      </c>
      <c r="H16" s="30">
        <v>34.374427403280002</v>
      </c>
      <c r="I16" s="30">
        <v>28.614344079182111</v>
      </c>
      <c r="J16" s="30">
        <v>32.519370814274765</v>
      </c>
      <c r="K16" s="18"/>
      <c r="L16" s="18"/>
      <c r="N16" s="131"/>
      <c r="O16" s="131"/>
      <c r="P16" s="131"/>
    </row>
    <row r="17" spans="2:16" x14ac:dyDescent="0.25">
      <c r="B17" s="31" t="s">
        <v>20</v>
      </c>
      <c r="C17" s="32">
        <v>0.71049094781682653</v>
      </c>
      <c r="D17" s="33">
        <v>40.87824425166373</v>
      </c>
      <c r="E17" s="33">
        <v>36.649504555271584</v>
      </c>
      <c r="F17" s="33">
        <v>40.274044542168113</v>
      </c>
      <c r="G17" s="33">
        <v>44.405036697175127</v>
      </c>
      <c r="H17" s="33">
        <v>48.381232032448303</v>
      </c>
      <c r="I17" s="33">
        <v>40.274044542168113</v>
      </c>
      <c r="J17" s="33">
        <v>45.770281682263835</v>
      </c>
      <c r="K17" s="10"/>
      <c r="L17" s="10"/>
      <c r="N17" s="131"/>
      <c r="O17" s="131"/>
      <c r="P17" s="131"/>
    </row>
    <row r="18" spans="2:16" x14ac:dyDescent="0.25">
      <c r="B18" s="34" t="s">
        <v>21</v>
      </c>
      <c r="C18" s="35"/>
      <c r="D18" s="36">
        <v>0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10"/>
      <c r="L18" s="10"/>
      <c r="N18" s="131"/>
      <c r="O18" s="131"/>
      <c r="P18" s="131"/>
    </row>
    <row r="19" spans="2:16" x14ac:dyDescent="0.25">
      <c r="B19" s="28" t="s">
        <v>22</v>
      </c>
      <c r="C19" s="29"/>
      <c r="D19" s="30">
        <v>40.87824425166373</v>
      </c>
      <c r="E19" s="30">
        <v>36.649504555271584</v>
      </c>
      <c r="F19" s="30">
        <v>40.274044542168113</v>
      </c>
      <c r="G19" s="30">
        <v>44.405036697175127</v>
      </c>
      <c r="H19" s="30">
        <v>48.381232032448303</v>
      </c>
      <c r="I19" s="30">
        <v>40.274044542168113</v>
      </c>
      <c r="J19" s="30">
        <v>45.770281682263835</v>
      </c>
      <c r="K19" s="10"/>
      <c r="L19" s="10"/>
      <c r="N19" s="131"/>
      <c r="O19" s="131"/>
      <c r="P19" s="131"/>
    </row>
    <row r="20" spans="2:16" x14ac:dyDescent="0.25">
      <c r="B20" s="37" t="s">
        <v>23</v>
      </c>
      <c r="C20" s="38">
        <v>0.28997867803837957</v>
      </c>
      <c r="D20" s="39">
        <v>11.853819228627437</v>
      </c>
      <c r="E20" s="39">
        <v>10.627574881699223</v>
      </c>
      <c r="F20" s="39">
        <v>11.678614195596724</v>
      </c>
      <c r="G20" s="39">
        <v>12.876513839692576</v>
      </c>
      <c r="H20" s="39">
        <v>14.029525706637463</v>
      </c>
      <c r="I20" s="39">
        <v>11.678614195596724</v>
      </c>
      <c r="J20" s="39">
        <v>13.272405775667126</v>
      </c>
      <c r="K20" s="10"/>
      <c r="L20" s="10" t="s">
        <v>15</v>
      </c>
      <c r="N20" s="131"/>
      <c r="O20" s="131"/>
      <c r="P20" s="131"/>
    </row>
    <row r="21" spans="2:16" x14ac:dyDescent="0.25">
      <c r="B21" s="14" t="s">
        <v>24</v>
      </c>
      <c r="C21" s="38">
        <v>9.3105899076048326E-2</v>
      </c>
      <c r="D21" s="39">
        <v>3.8060056837014558</v>
      </c>
      <c r="E21" s="39">
        <v>3.4122850723102895</v>
      </c>
      <c r="F21" s="39">
        <v>3.7497511265273791</v>
      </c>
      <c r="G21" s="39">
        <v>4.1343708651954101</v>
      </c>
      <c r="H21" s="39">
        <v>4.5045781067880082</v>
      </c>
      <c r="I21" s="39">
        <v>3.7497511265273791</v>
      </c>
      <c r="J21" s="39">
        <v>4.2614832269911602</v>
      </c>
      <c r="K21" s="10"/>
      <c r="L21" s="10"/>
      <c r="N21" s="131"/>
      <c r="O21" s="131"/>
      <c r="P21" s="131"/>
    </row>
    <row r="22" spans="2:16" x14ac:dyDescent="0.25">
      <c r="B22" s="14" t="s">
        <v>25</v>
      </c>
      <c r="C22" s="38">
        <v>3.8379530916844345E-2</v>
      </c>
      <c r="D22" s="39">
        <v>1.5688878390830427</v>
      </c>
      <c r="E22" s="39">
        <v>1.4065907931660735</v>
      </c>
      <c r="F22" s="39">
        <v>1.5456989376525074</v>
      </c>
      <c r="G22" s="39">
        <v>1.7042444787828406</v>
      </c>
      <c r="H22" s="39">
        <v>1.8568489905843697</v>
      </c>
      <c r="I22" s="39">
        <v>1.5456989376525074</v>
      </c>
      <c r="J22" s="39">
        <v>1.7566419408971192</v>
      </c>
      <c r="K22" s="10"/>
      <c r="L22" s="10"/>
      <c r="N22" s="131"/>
      <c r="O22" s="131"/>
      <c r="P22" s="131"/>
    </row>
    <row r="23" spans="2:16" x14ac:dyDescent="0.25">
      <c r="B23" s="31" t="s">
        <v>26</v>
      </c>
      <c r="C23" s="40"/>
      <c r="D23" s="33">
        <v>58.106957003075664</v>
      </c>
      <c r="E23" s="33">
        <v>52.095955302447173</v>
      </c>
      <c r="F23" s="33">
        <v>57.248108801944724</v>
      </c>
      <c r="G23" s="33">
        <v>63.120165880845953</v>
      </c>
      <c r="H23" s="33">
        <v>68.772184836458138</v>
      </c>
      <c r="I23" s="33">
        <v>57.248108801944724</v>
      </c>
      <c r="J23" s="33">
        <v>65.060812625819239</v>
      </c>
      <c r="K23" s="10"/>
      <c r="L23" s="10"/>
      <c r="N23" s="131"/>
      <c r="O23" s="131"/>
      <c r="P23" s="131"/>
    </row>
    <row r="24" spans="2:16" x14ac:dyDescent="0.25">
      <c r="B24" s="41" t="s">
        <v>76</v>
      </c>
      <c r="C24" s="42">
        <v>0.02</v>
      </c>
      <c r="D24" s="36">
        <v>1.1621391400615133</v>
      </c>
      <c r="E24" s="36">
        <v>1.0419191060489434</v>
      </c>
      <c r="F24" s="36">
        <v>1.1449621760388946</v>
      </c>
      <c r="G24" s="36">
        <v>1.2624033176169192</v>
      </c>
      <c r="H24" s="36">
        <v>1.3754436967291628</v>
      </c>
      <c r="I24" s="36">
        <v>1.1449621760388946</v>
      </c>
      <c r="J24" s="36">
        <v>1.3012162525163848</v>
      </c>
      <c r="K24" s="10"/>
      <c r="L24" s="10"/>
      <c r="N24" s="131"/>
      <c r="O24" s="131"/>
      <c r="P24" s="131"/>
    </row>
    <row r="25" spans="2:16" x14ac:dyDescent="0.25">
      <c r="B25" s="31" t="s">
        <v>86</v>
      </c>
      <c r="C25" s="43"/>
      <c r="D25" s="33">
        <v>59.269096143137176</v>
      </c>
      <c r="E25" s="33">
        <v>53.137874408496117</v>
      </c>
      <c r="F25" s="33">
        <v>58.393070977983619</v>
      </c>
      <c r="G25" s="33">
        <v>64.382569198462875</v>
      </c>
      <c r="H25" s="33">
        <v>70.147628533187302</v>
      </c>
      <c r="I25" s="33">
        <v>58.393070977983619</v>
      </c>
      <c r="J25" s="33">
        <v>66.362028878335622</v>
      </c>
      <c r="K25" s="10"/>
      <c r="L25" s="10"/>
      <c r="N25" s="131"/>
      <c r="O25" s="131"/>
      <c r="P25" s="131"/>
    </row>
    <row r="26" spans="2:16" x14ac:dyDescent="0.25">
      <c r="B26" s="44" t="s">
        <v>27</v>
      </c>
      <c r="C26" s="45">
        <v>3.5</v>
      </c>
      <c r="D26" s="46">
        <v>207.44183650098012</v>
      </c>
      <c r="E26" s="39">
        <v>185.9825604297364</v>
      </c>
      <c r="F26" s="39">
        <v>204.37574842294268</v>
      </c>
      <c r="G26" s="39">
        <v>225.33899219462006</v>
      </c>
      <c r="H26" s="39">
        <v>245.51669986615556</v>
      </c>
      <c r="I26" s="39">
        <v>204.37574842294268</v>
      </c>
      <c r="J26" s="39">
        <v>232.26710107417466</v>
      </c>
      <c r="K26" s="10"/>
      <c r="L26" s="10"/>
      <c r="N26" s="131"/>
      <c r="O26" s="131"/>
      <c r="P26" s="131"/>
    </row>
    <row r="27" spans="2:16" x14ac:dyDescent="0.25">
      <c r="B27" s="14" t="s">
        <v>28</v>
      </c>
      <c r="C27" s="45">
        <v>4</v>
      </c>
      <c r="D27" s="39">
        <v>51.860459125245029</v>
      </c>
      <c r="E27" s="39">
        <v>46.495640107434099</v>
      </c>
      <c r="F27" s="39">
        <v>51.093937105735669</v>
      </c>
      <c r="G27" s="39">
        <v>56.334748048655015</v>
      </c>
      <c r="H27" s="39">
        <v>61.379174966538891</v>
      </c>
      <c r="I27" s="39">
        <v>51.093937105735669</v>
      </c>
      <c r="J27" s="39">
        <v>58.066775268543665</v>
      </c>
      <c r="K27" s="10"/>
      <c r="L27" s="10"/>
      <c r="N27" s="131"/>
      <c r="O27" s="131"/>
      <c r="P27" s="131"/>
    </row>
    <row r="28" spans="2:16" x14ac:dyDescent="0.25">
      <c r="B28" s="145" t="s">
        <v>29</v>
      </c>
      <c r="C28" s="47"/>
      <c r="D28" s="18"/>
      <c r="E28" s="18"/>
      <c r="F28" s="18"/>
      <c r="G28" s="18"/>
      <c r="H28" s="48"/>
      <c r="I28" s="48"/>
      <c r="J28" s="48"/>
      <c r="K28" s="49"/>
      <c r="L28" s="10"/>
      <c r="N28" s="131"/>
      <c r="O28" s="131"/>
      <c r="P28" s="131"/>
    </row>
    <row r="29" spans="2:16" x14ac:dyDescent="0.25">
      <c r="B29" s="14" t="s">
        <v>30</v>
      </c>
      <c r="C29" s="50"/>
      <c r="D29" s="51">
        <v>0.25</v>
      </c>
      <c r="E29" s="51">
        <v>0.125</v>
      </c>
      <c r="F29" s="51">
        <v>0.125</v>
      </c>
      <c r="G29" s="51">
        <v>0.125</v>
      </c>
      <c r="H29" s="51">
        <v>0.125</v>
      </c>
      <c r="I29" s="51">
        <v>0.125</v>
      </c>
      <c r="J29" s="51">
        <v>0.125</v>
      </c>
      <c r="K29" s="52"/>
      <c r="L29" s="140" t="s">
        <v>31</v>
      </c>
      <c r="N29" s="134"/>
      <c r="O29" s="131"/>
      <c r="P29" s="131"/>
    </row>
    <row r="30" spans="2:16" x14ac:dyDescent="0.25">
      <c r="B30" s="53" t="s">
        <v>32</v>
      </c>
      <c r="C30" s="54"/>
      <c r="D30" s="55"/>
      <c r="E30" s="55"/>
      <c r="F30" s="55"/>
      <c r="G30" s="55"/>
      <c r="H30" s="55"/>
      <c r="I30" s="55"/>
      <c r="J30" s="56"/>
      <c r="K30" s="57"/>
      <c r="L30" s="146">
        <v>53.523141356641631</v>
      </c>
      <c r="N30" s="134"/>
      <c r="O30" s="135"/>
      <c r="P30" s="131"/>
    </row>
    <row r="31" spans="2:16" x14ac:dyDescent="0.25">
      <c r="B31" s="59"/>
      <c r="C31" s="60"/>
      <c r="D31" s="10"/>
      <c r="E31" s="10"/>
      <c r="F31" s="10"/>
      <c r="G31" s="10"/>
      <c r="H31" s="10"/>
      <c r="I31" s="10"/>
      <c r="J31" s="10"/>
      <c r="K31" s="61"/>
      <c r="L31" s="140" t="s">
        <v>92</v>
      </c>
      <c r="N31" s="134"/>
      <c r="O31" s="136"/>
      <c r="P31" s="131"/>
    </row>
    <row r="32" spans="2:16" x14ac:dyDescent="0.25">
      <c r="L32" s="62">
        <v>53.4</v>
      </c>
      <c r="N32" s="134"/>
      <c r="O32" s="137"/>
      <c r="P32" s="131"/>
    </row>
    <row r="33" spans="1:16" ht="17.25" x14ac:dyDescent="0.3">
      <c r="A33" s="139" t="s">
        <v>33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N33" s="134"/>
      <c r="O33" s="138"/>
      <c r="P33" s="131"/>
    </row>
    <row r="34" spans="1:16" x14ac:dyDescent="0.25">
      <c r="B34" s="63" t="s">
        <v>34</v>
      </c>
      <c r="C34" s="64"/>
      <c r="D34" s="64"/>
      <c r="E34" s="64"/>
      <c r="F34" s="64"/>
      <c r="G34" s="64"/>
      <c r="H34" s="64"/>
      <c r="I34" s="64"/>
      <c r="J34" s="64"/>
      <c r="K34" s="64"/>
      <c r="L34" s="64"/>
      <c r="N34" s="131"/>
      <c r="O34" s="131"/>
      <c r="P34" s="131"/>
    </row>
    <row r="35" spans="1:16" x14ac:dyDescent="0.25">
      <c r="B35" s="65"/>
      <c r="C35" s="66"/>
      <c r="D35" s="66"/>
      <c r="E35" s="66"/>
      <c r="F35" s="66"/>
      <c r="G35" s="66"/>
      <c r="H35" s="66"/>
      <c r="I35" s="66"/>
      <c r="J35" s="66"/>
      <c r="K35" s="66"/>
      <c r="L35" s="66"/>
      <c r="N35" s="131"/>
      <c r="O35" s="131"/>
      <c r="P35" s="131"/>
    </row>
    <row r="36" spans="1:16" x14ac:dyDescent="0.25">
      <c r="B36" s="67" t="s">
        <v>35</v>
      </c>
      <c r="C36" s="68"/>
      <c r="D36" s="147" t="s">
        <v>8</v>
      </c>
      <c r="E36" s="147" t="s">
        <v>3</v>
      </c>
      <c r="F36" s="147" t="s">
        <v>3</v>
      </c>
      <c r="G36" s="147" t="s">
        <v>8</v>
      </c>
      <c r="H36" s="147" t="s">
        <v>8</v>
      </c>
      <c r="I36" s="147" t="s">
        <v>3</v>
      </c>
      <c r="J36" s="147" t="s">
        <v>3</v>
      </c>
      <c r="K36" s="141"/>
      <c r="L36" s="142"/>
      <c r="N36" s="131"/>
      <c r="O36" s="131"/>
      <c r="P36" s="131"/>
    </row>
    <row r="37" spans="1:16" x14ac:dyDescent="0.25">
      <c r="B37" s="67" t="s">
        <v>36</v>
      </c>
      <c r="C37" s="68"/>
      <c r="D37" s="148">
        <v>7</v>
      </c>
      <c r="E37" s="148">
        <v>40</v>
      </c>
      <c r="F37" s="148">
        <v>45</v>
      </c>
      <c r="G37" s="148">
        <v>8</v>
      </c>
      <c r="H37" s="148">
        <v>9</v>
      </c>
      <c r="I37" s="148">
        <v>45</v>
      </c>
      <c r="J37" s="148">
        <v>50</v>
      </c>
      <c r="K37" s="141"/>
      <c r="L37" s="142"/>
    </row>
    <row r="38" spans="1:16" x14ac:dyDescent="0.25">
      <c r="B38" s="67" t="s">
        <v>37</v>
      </c>
      <c r="C38" s="68"/>
      <c r="D38" s="148">
        <v>11</v>
      </c>
      <c r="E38" s="148">
        <v>11</v>
      </c>
      <c r="F38" s="148">
        <v>12</v>
      </c>
      <c r="G38" s="148">
        <v>12</v>
      </c>
      <c r="H38" s="148">
        <v>12</v>
      </c>
      <c r="I38" s="148">
        <v>12</v>
      </c>
      <c r="J38" s="148">
        <v>12</v>
      </c>
      <c r="K38" s="143"/>
      <c r="L38" s="144"/>
    </row>
    <row r="39" spans="1:16" x14ac:dyDescent="0.25">
      <c r="B39" s="69" t="s">
        <v>30</v>
      </c>
      <c r="C39" s="70"/>
      <c r="D39" s="149">
        <v>0.25</v>
      </c>
      <c r="E39" s="149">
        <v>0.125</v>
      </c>
      <c r="F39" s="149">
        <v>0.125</v>
      </c>
      <c r="G39" s="149">
        <v>0.125</v>
      </c>
      <c r="H39" s="149">
        <v>0.125</v>
      </c>
      <c r="I39" s="149">
        <v>0.125</v>
      </c>
      <c r="J39" s="150">
        <v>0.125</v>
      </c>
      <c r="K39" s="178">
        <v>1</v>
      </c>
      <c r="L39" s="151"/>
      <c r="N39" s="72"/>
      <c r="O39" s="73"/>
      <c r="P39" s="73"/>
    </row>
    <row r="40" spans="1:16" x14ac:dyDescent="0.25">
      <c r="B40" s="74"/>
      <c r="C40" s="10"/>
      <c r="D40" s="66"/>
      <c r="E40" s="66"/>
      <c r="F40" s="66"/>
      <c r="G40" s="66"/>
      <c r="H40" s="66"/>
      <c r="I40" s="66"/>
      <c r="J40" s="66"/>
      <c r="K40" s="75"/>
      <c r="L40" s="66"/>
      <c r="O40" s="73"/>
      <c r="P40" s="73"/>
    </row>
    <row r="41" spans="1:16" x14ac:dyDescent="0.25">
      <c r="B41" s="76" t="s">
        <v>38</v>
      </c>
      <c r="C41" s="57"/>
      <c r="D41" s="77">
        <v>19.586753846153847</v>
      </c>
      <c r="E41" s="77">
        <v>17.560559105431309</v>
      </c>
      <c r="F41" s="77">
        <v>19.297252396166137</v>
      </c>
      <c r="G41" s="77">
        <v>21.276611538461538</v>
      </c>
      <c r="H41" s="77">
        <v>23.181799999999999</v>
      </c>
      <c r="I41" s="77">
        <v>19.297252396166137</v>
      </c>
      <c r="J41" s="77">
        <v>21.93076677316294</v>
      </c>
      <c r="K41" s="149">
        <v>0.93</v>
      </c>
      <c r="L41" s="8" t="s">
        <v>88</v>
      </c>
      <c r="N41" s="78"/>
      <c r="P41" s="79"/>
    </row>
    <row r="42" spans="1:16" x14ac:dyDescent="0.25">
      <c r="B42" s="80"/>
      <c r="C42" s="55"/>
      <c r="D42" s="66"/>
      <c r="E42" s="66"/>
      <c r="F42" s="66"/>
      <c r="G42" s="66"/>
      <c r="H42" s="66"/>
      <c r="I42" s="10"/>
      <c r="J42" s="10"/>
      <c r="K42" s="10"/>
      <c r="L42" s="10"/>
      <c r="P42" s="79"/>
    </row>
    <row r="43" spans="1:16" x14ac:dyDescent="0.25">
      <c r="B43" s="8" t="s">
        <v>12</v>
      </c>
      <c r="C43" s="57"/>
      <c r="D43" s="152">
        <v>8.3299999999999999E-2</v>
      </c>
      <c r="E43" s="81"/>
      <c r="F43" s="141"/>
      <c r="G43" s="142"/>
      <c r="H43" s="142"/>
      <c r="I43" s="142"/>
      <c r="J43" s="142"/>
      <c r="K43" s="142"/>
      <c r="L43" s="142"/>
      <c r="P43" s="79"/>
    </row>
    <row r="44" spans="1:16" x14ac:dyDescent="0.25">
      <c r="B44" s="8" t="s">
        <v>39</v>
      </c>
      <c r="C44" s="57"/>
      <c r="D44" s="153"/>
      <c r="E44" s="81"/>
      <c r="F44" s="141"/>
      <c r="G44" s="142"/>
      <c r="H44" s="142"/>
      <c r="I44" s="142"/>
      <c r="J44" s="142"/>
      <c r="K44" s="142"/>
      <c r="L44" s="142"/>
      <c r="P44" s="79"/>
    </row>
    <row r="45" spans="1:16" x14ac:dyDescent="0.25">
      <c r="B45" s="8" t="s">
        <v>13</v>
      </c>
      <c r="C45" s="57"/>
      <c r="D45" s="149">
        <v>0.08</v>
      </c>
      <c r="E45" s="81"/>
      <c r="F45" s="141"/>
      <c r="G45" s="142"/>
      <c r="H45" s="142"/>
      <c r="I45" s="142"/>
      <c r="J45" s="142"/>
      <c r="K45" s="142"/>
      <c r="L45" s="142"/>
    </row>
    <row r="46" spans="1:16" x14ac:dyDescent="0.25">
      <c r="B46" s="8" t="s">
        <v>40</v>
      </c>
      <c r="C46" s="57"/>
      <c r="D46" s="153"/>
      <c r="E46" s="81"/>
      <c r="F46" s="8"/>
      <c r="G46" s="56"/>
      <c r="H46" s="56"/>
      <c r="I46" s="56"/>
      <c r="J46" s="56"/>
      <c r="K46" s="56"/>
      <c r="L46" s="56"/>
    </row>
    <row r="47" spans="1:16" x14ac:dyDescent="0.25">
      <c r="B47" s="8" t="s">
        <v>41</v>
      </c>
      <c r="C47" s="57"/>
      <c r="D47" s="152">
        <v>6.9999999999999999E-4</v>
      </c>
      <c r="E47" s="81"/>
      <c r="F47" s="8"/>
      <c r="G47" s="56"/>
      <c r="H47" s="56"/>
      <c r="I47" s="56"/>
      <c r="J47" s="56"/>
      <c r="K47" s="56"/>
      <c r="L47" s="56"/>
      <c r="N47" s="78"/>
    </row>
    <row r="48" spans="1:16" x14ac:dyDescent="0.25">
      <c r="B48" s="8" t="s">
        <v>42</v>
      </c>
      <c r="C48" s="57"/>
      <c r="D48" s="153">
        <v>0</v>
      </c>
      <c r="E48" s="81"/>
      <c r="F48" s="8"/>
      <c r="G48" s="56"/>
      <c r="H48" s="56"/>
      <c r="I48" s="56"/>
      <c r="J48" s="56"/>
      <c r="K48" s="56"/>
      <c r="L48" s="56"/>
    </row>
    <row r="49" spans="2:12" x14ac:dyDescent="0.25">
      <c r="B49" s="74"/>
      <c r="C49" s="82"/>
      <c r="D49" s="81"/>
      <c r="E49" s="81"/>
      <c r="F49" s="81"/>
      <c r="G49" s="81"/>
      <c r="H49" s="81"/>
      <c r="I49" s="81"/>
      <c r="J49" s="81"/>
      <c r="K49" s="81"/>
      <c r="L49" s="81"/>
    </row>
    <row r="50" spans="2:12" x14ac:dyDescent="0.25">
      <c r="B50" s="63" t="s">
        <v>43</v>
      </c>
      <c r="C50" s="64"/>
      <c r="D50" s="64"/>
      <c r="E50" s="64"/>
      <c r="F50" s="64"/>
      <c r="G50" s="64"/>
      <c r="H50" s="64"/>
      <c r="I50" s="64"/>
      <c r="J50" s="64"/>
      <c r="K50" s="64"/>
      <c r="L50" s="64"/>
    </row>
    <row r="51" spans="2:12" x14ac:dyDescent="0.25">
      <c r="B51" s="74"/>
      <c r="C51" s="82"/>
      <c r="D51" s="83"/>
      <c r="E51" s="81"/>
      <c r="F51" s="81"/>
      <c r="G51" s="81"/>
      <c r="H51" s="81"/>
      <c r="I51" s="81"/>
      <c r="J51" s="81"/>
      <c r="K51" s="81"/>
      <c r="L51" s="81"/>
    </row>
    <row r="52" spans="2:12" x14ac:dyDescent="0.25">
      <c r="B52" s="14" t="s">
        <v>44</v>
      </c>
      <c r="C52" s="156">
        <v>7.2700000000000001E-2</v>
      </c>
      <c r="D52" s="156">
        <v>1</v>
      </c>
      <c r="E52" s="83"/>
      <c r="F52" s="154"/>
      <c r="G52" s="56"/>
      <c r="H52" s="56"/>
      <c r="I52" s="56"/>
      <c r="J52" s="56"/>
      <c r="K52" s="56"/>
      <c r="L52" s="56"/>
    </row>
    <row r="53" spans="2:12" x14ac:dyDescent="0.25">
      <c r="B53" s="14" t="s">
        <v>45</v>
      </c>
      <c r="C53" s="156">
        <v>2.9399999999999999E-2</v>
      </c>
      <c r="D53" s="156">
        <v>0.85</v>
      </c>
      <c r="E53" s="83"/>
      <c r="F53" s="155"/>
      <c r="G53" s="155"/>
      <c r="H53" s="155"/>
      <c r="I53" s="155"/>
      <c r="J53" s="155"/>
      <c r="K53" s="155"/>
      <c r="L53" s="155"/>
    </row>
    <row r="54" spans="2:12" x14ac:dyDescent="0.25">
      <c r="B54" s="14" t="s">
        <v>46</v>
      </c>
      <c r="C54" s="156">
        <v>7.9399999999999998E-2</v>
      </c>
      <c r="D54" s="156">
        <v>0.15</v>
      </c>
      <c r="E54" s="83"/>
      <c r="F54" s="155"/>
      <c r="G54" s="155"/>
      <c r="H54" s="155"/>
      <c r="I54" s="155"/>
      <c r="J54" s="155"/>
      <c r="K54" s="155"/>
      <c r="L54" s="155"/>
    </row>
    <row r="55" spans="2:12" x14ac:dyDescent="0.25">
      <c r="B55" s="14" t="s">
        <v>47</v>
      </c>
      <c r="C55" s="156">
        <v>6.7000000000000004E-2</v>
      </c>
      <c r="D55" s="156">
        <v>1</v>
      </c>
      <c r="E55" s="83"/>
      <c r="F55" s="154"/>
      <c r="G55" s="56"/>
      <c r="H55" s="56"/>
      <c r="I55" s="56"/>
      <c r="J55" s="56"/>
      <c r="K55" s="56"/>
      <c r="L55" s="56"/>
    </row>
    <row r="56" spans="2:12" x14ac:dyDescent="0.25">
      <c r="B56" s="14" t="s">
        <v>48</v>
      </c>
      <c r="C56" s="156">
        <v>1.23E-2</v>
      </c>
      <c r="D56" s="156">
        <v>1</v>
      </c>
      <c r="E56" s="83"/>
      <c r="F56" s="80"/>
      <c r="G56" s="56"/>
      <c r="H56" s="56"/>
      <c r="I56" s="56"/>
      <c r="J56" s="56"/>
      <c r="K56" s="56"/>
      <c r="L56" s="56"/>
    </row>
    <row r="57" spans="2:12" x14ac:dyDescent="0.25">
      <c r="B57" s="14" t="s">
        <v>49</v>
      </c>
      <c r="C57" s="156">
        <v>8.5000000000000006E-2</v>
      </c>
      <c r="D57" s="156">
        <v>1</v>
      </c>
      <c r="E57" s="83"/>
      <c r="F57" s="80"/>
      <c r="G57" s="56"/>
      <c r="H57" s="56"/>
      <c r="I57" s="56"/>
      <c r="J57" s="56"/>
      <c r="K57" s="56"/>
      <c r="L57" s="56"/>
    </row>
    <row r="58" spans="2:12" x14ac:dyDescent="0.25">
      <c r="B58" s="22" t="s">
        <v>50</v>
      </c>
      <c r="C58" s="85">
        <v>0.27390000000000003</v>
      </c>
      <c r="D58" s="22"/>
    </row>
    <row r="60" spans="2:12" x14ac:dyDescent="0.25">
      <c r="B60" s="63" t="s">
        <v>51</v>
      </c>
      <c r="C60" s="64"/>
      <c r="D60" s="64"/>
      <c r="E60" s="64"/>
      <c r="F60" s="64"/>
      <c r="G60" s="64"/>
      <c r="H60" s="64"/>
      <c r="I60" s="64"/>
      <c r="J60" s="64"/>
      <c r="K60" s="64"/>
      <c r="L60" s="64"/>
    </row>
    <row r="62" spans="2:12" x14ac:dyDescent="0.25">
      <c r="C62" s="87" t="s">
        <v>52</v>
      </c>
      <c r="D62" s="87" t="s">
        <v>53</v>
      </c>
      <c r="E62" s="87" t="s">
        <v>54</v>
      </c>
    </row>
    <row r="63" spans="2:12" x14ac:dyDescent="0.25">
      <c r="B63" s="88" t="s">
        <v>55</v>
      </c>
      <c r="C63" s="89"/>
      <c r="D63" s="90">
        <v>1878</v>
      </c>
      <c r="E63" s="91"/>
      <c r="F63" s="142"/>
      <c r="G63" s="142"/>
      <c r="H63" s="142"/>
      <c r="I63" s="142"/>
      <c r="J63" s="142"/>
      <c r="K63" s="142"/>
      <c r="L63" s="142"/>
    </row>
    <row r="64" spans="2:12" x14ac:dyDescent="0.25">
      <c r="B64" s="14" t="s">
        <v>56</v>
      </c>
      <c r="C64" s="163" t="s">
        <v>1</v>
      </c>
      <c r="D64" s="164">
        <v>98.697999999999993</v>
      </c>
      <c r="E64" s="165">
        <v>6.0999999999999999E-2</v>
      </c>
      <c r="F64" s="157"/>
      <c r="G64" s="158"/>
      <c r="H64" s="158"/>
      <c r="I64" s="158"/>
      <c r="J64" s="158"/>
      <c r="K64" s="158"/>
      <c r="L64" s="158"/>
    </row>
    <row r="65" spans="2:12" x14ac:dyDescent="0.25">
      <c r="B65" s="14" t="s">
        <v>57</v>
      </c>
      <c r="C65" s="163" t="s">
        <v>1</v>
      </c>
      <c r="D65" s="164">
        <v>50</v>
      </c>
      <c r="E65" s="93"/>
      <c r="F65" s="159"/>
      <c r="G65" s="160"/>
      <c r="H65" s="160"/>
      <c r="I65" s="160"/>
      <c r="J65" s="160"/>
      <c r="K65" s="160"/>
      <c r="L65" s="160"/>
    </row>
    <row r="66" spans="2:12" x14ac:dyDescent="0.25">
      <c r="B66" s="14" t="s">
        <v>58</v>
      </c>
      <c r="C66" s="163" t="s">
        <v>1</v>
      </c>
      <c r="D66" s="164">
        <v>200</v>
      </c>
      <c r="E66" s="93"/>
      <c r="F66" s="142"/>
      <c r="G66" s="142"/>
      <c r="H66" s="142"/>
      <c r="I66" s="142"/>
      <c r="J66" s="142"/>
      <c r="K66" s="142"/>
      <c r="L66" s="142"/>
    </row>
    <row r="67" spans="2:12" x14ac:dyDescent="0.25">
      <c r="B67" s="14" t="s">
        <v>59</v>
      </c>
      <c r="C67" s="163" t="s">
        <v>1</v>
      </c>
      <c r="D67" s="164">
        <v>10</v>
      </c>
      <c r="E67" s="94"/>
      <c r="F67" s="142"/>
      <c r="G67" s="142"/>
      <c r="H67" s="142"/>
      <c r="I67" s="142"/>
      <c r="J67" s="142"/>
      <c r="K67" s="142"/>
      <c r="L67" s="142"/>
    </row>
    <row r="68" spans="2:12" x14ac:dyDescent="0.25">
      <c r="B68" s="14" t="s">
        <v>89</v>
      </c>
      <c r="C68" s="163" t="s">
        <v>1</v>
      </c>
      <c r="D68" s="164">
        <v>105</v>
      </c>
      <c r="E68" s="165"/>
      <c r="F68" s="161"/>
      <c r="G68" s="56"/>
      <c r="H68" s="142"/>
      <c r="I68" s="142"/>
      <c r="J68" s="142"/>
      <c r="K68" s="142"/>
      <c r="L68" s="142"/>
    </row>
    <row r="69" spans="2:12" x14ac:dyDescent="0.25">
      <c r="B69" s="14" t="s">
        <v>60</v>
      </c>
      <c r="C69" s="163" t="s">
        <v>1</v>
      </c>
      <c r="D69" s="164">
        <v>0</v>
      </c>
      <c r="E69" s="165">
        <v>0</v>
      </c>
      <c r="F69" s="142"/>
      <c r="G69" s="142"/>
      <c r="H69" s="142"/>
      <c r="I69" s="142"/>
      <c r="J69" s="142"/>
      <c r="K69" s="142"/>
      <c r="L69" s="142"/>
    </row>
    <row r="70" spans="2:12" x14ac:dyDescent="0.25">
      <c r="B70" s="14" t="s">
        <v>61</v>
      </c>
      <c r="C70" s="163" t="s">
        <v>1</v>
      </c>
      <c r="D70" s="164">
        <v>80</v>
      </c>
      <c r="E70" s="165">
        <v>5.2655759026184391E-2</v>
      </c>
      <c r="F70" s="142"/>
      <c r="G70" s="142"/>
      <c r="H70" s="142"/>
      <c r="I70" s="142"/>
      <c r="J70" s="142"/>
      <c r="K70" s="142"/>
      <c r="L70" s="142"/>
    </row>
    <row r="71" spans="2:12" x14ac:dyDescent="0.25">
      <c r="B71" s="96" t="s">
        <v>62</v>
      </c>
      <c r="C71" s="97"/>
      <c r="D71" s="98">
        <v>1334.3020000000001</v>
      </c>
      <c r="E71" s="99"/>
    </row>
    <row r="73" spans="2:12" x14ac:dyDescent="0.25">
      <c r="B73" s="100"/>
      <c r="C73" s="56"/>
      <c r="D73" s="101"/>
      <c r="E73" s="101"/>
    </row>
    <row r="74" spans="2:12" x14ac:dyDescent="0.25">
      <c r="B74" s="102" t="s">
        <v>63</v>
      </c>
      <c r="C74" s="102"/>
      <c r="D74" s="103">
        <v>0.71049094781682653</v>
      </c>
      <c r="E74" s="102"/>
    </row>
    <row r="76" spans="2:12" x14ac:dyDescent="0.25">
      <c r="B76" s="4" t="s">
        <v>64</v>
      </c>
      <c r="C76" s="4"/>
      <c r="D76" s="4"/>
      <c r="E76" s="4"/>
      <c r="F76" s="4"/>
      <c r="G76" s="4"/>
      <c r="H76" s="4"/>
      <c r="I76" s="4"/>
      <c r="J76" s="4"/>
      <c r="K76" s="4"/>
      <c r="L76" s="4"/>
    </row>
    <row r="77" spans="2:12" x14ac:dyDescent="0.25">
      <c r="B77" s="74"/>
      <c r="C77" s="104" t="s">
        <v>65</v>
      </c>
      <c r="D77" s="105"/>
      <c r="E77" s="10"/>
      <c r="F77" s="10"/>
      <c r="G77" s="10"/>
      <c r="H77" s="10"/>
      <c r="I77" s="10"/>
      <c r="J77" s="10"/>
      <c r="K77" s="10"/>
      <c r="L77" s="10"/>
    </row>
    <row r="78" spans="2:12" s="167" customFormat="1" x14ac:dyDescent="0.25">
      <c r="B78" s="106" t="s">
        <v>66</v>
      </c>
      <c r="C78" s="179">
        <v>0</v>
      </c>
      <c r="D78" s="66"/>
      <c r="E78" s="8"/>
      <c r="F78" s="56"/>
      <c r="G78" s="56"/>
      <c r="H78" s="56"/>
      <c r="I78" s="56"/>
      <c r="J78" s="56"/>
      <c r="K78" s="56"/>
      <c r="L78" s="56"/>
    </row>
    <row r="79" spans="2:12" x14ac:dyDescent="0.25">
      <c r="B79" s="107" t="s">
        <v>67</v>
      </c>
      <c r="C79" s="108">
        <v>0</v>
      </c>
      <c r="D79" s="105"/>
      <c r="E79" s="10"/>
      <c r="F79" s="10"/>
      <c r="G79" s="10"/>
      <c r="H79" s="10"/>
      <c r="I79" s="10"/>
      <c r="J79" s="10"/>
      <c r="K79" s="10"/>
      <c r="L79" s="10"/>
    </row>
    <row r="81" spans="2:14" x14ac:dyDescent="0.25">
      <c r="B81" s="109" t="s">
        <v>68</v>
      </c>
      <c r="C81" s="110"/>
      <c r="D81" s="111"/>
      <c r="E81" s="111"/>
      <c r="F81" s="111"/>
      <c r="G81" s="111"/>
      <c r="H81" s="111"/>
      <c r="I81" s="111"/>
      <c r="J81" s="111"/>
      <c r="K81" s="111"/>
      <c r="L81" s="111"/>
    </row>
    <row r="82" spans="2:14" x14ac:dyDescent="0.25">
      <c r="B82" s="112"/>
      <c r="C82" s="113"/>
      <c r="D82" s="113"/>
      <c r="E82" s="10"/>
      <c r="F82" s="10"/>
      <c r="G82" s="10"/>
      <c r="H82" s="10"/>
      <c r="I82" s="10"/>
      <c r="J82" s="10"/>
      <c r="K82" s="10"/>
      <c r="L82" s="10"/>
    </row>
    <row r="83" spans="2:14" x14ac:dyDescent="0.25">
      <c r="B83" s="114"/>
      <c r="C83" s="5" t="s">
        <v>69</v>
      </c>
      <c r="D83" s="5"/>
      <c r="E83" s="5"/>
      <c r="F83" s="5"/>
      <c r="G83" s="5"/>
      <c r="H83" s="5"/>
      <c r="I83" s="5"/>
      <c r="J83" s="5"/>
      <c r="K83" s="5"/>
      <c r="L83" s="5"/>
    </row>
    <row r="84" spans="2:14" x14ac:dyDescent="0.25">
      <c r="B84" s="74"/>
      <c r="C84" s="113"/>
      <c r="D84" s="10"/>
      <c r="E84" s="10"/>
      <c r="F84" s="10"/>
      <c r="G84" s="10"/>
      <c r="H84" s="10"/>
      <c r="I84" s="10"/>
      <c r="J84" s="10"/>
      <c r="K84" s="10"/>
      <c r="L84" s="10"/>
    </row>
    <row r="85" spans="2:14" x14ac:dyDescent="0.25">
      <c r="B85" s="115" t="s">
        <v>70</v>
      </c>
      <c r="C85" s="172">
        <v>0.115</v>
      </c>
      <c r="D85" s="10"/>
      <c r="E85" s="169"/>
      <c r="F85" s="170"/>
      <c r="G85" s="162"/>
      <c r="H85" s="162"/>
      <c r="I85" s="162"/>
      <c r="J85" s="162"/>
      <c r="K85" s="162"/>
      <c r="L85" s="162"/>
    </row>
    <row r="86" spans="2:14" x14ac:dyDescent="0.25">
      <c r="B86" s="115" t="s">
        <v>71</v>
      </c>
      <c r="C86" s="172">
        <v>1.0999999999999999E-2</v>
      </c>
      <c r="D86" s="10"/>
      <c r="E86" s="169"/>
      <c r="F86" s="170"/>
      <c r="G86" s="162"/>
      <c r="H86" s="162"/>
      <c r="I86" s="162"/>
      <c r="J86" s="162"/>
      <c r="K86" s="162"/>
      <c r="L86" s="162"/>
    </row>
    <row r="87" spans="2:14" x14ac:dyDescent="0.25">
      <c r="B87" s="116" t="s">
        <v>72</v>
      </c>
      <c r="C87" s="173">
        <v>7.8E-2</v>
      </c>
      <c r="D87" s="10"/>
      <c r="E87" s="169"/>
      <c r="F87" s="170"/>
      <c r="G87" s="162"/>
      <c r="H87" s="162"/>
      <c r="I87" s="162"/>
      <c r="J87" s="162"/>
      <c r="K87" s="162"/>
      <c r="L87" s="162"/>
      <c r="N87" s="78"/>
    </row>
    <row r="88" spans="2:14" x14ac:dyDescent="0.25">
      <c r="B88" s="117" t="s">
        <v>73</v>
      </c>
      <c r="C88" s="118">
        <v>0.20400000000000001</v>
      </c>
      <c r="D88" s="10"/>
      <c r="E88" s="10"/>
      <c r="F88" s="10"/>
      <c r="G88" s="10"/>
      <c r="H88" s="10"/>
      <c r="I88" s="10"/>
      <c r="J88" s="10"/>
      <c r="K88" s="10"/>
      <c r="L88" s="10"/>
    </row>
    <row r="89" spans="2:14" x14ac:dyDescent="0.25">
      <c r="B89" s="119"/>
      <c r="C89" s="113"/>
      <c r="D89" s="113"/>
      <c r="E89" s="10"/>
      <c r="F89" s="10"/>
      <c r="G89" s="10"/>
      <c r="H89" s="10"/>
      <c r="I89" s="10"/>
      <c r="J89" s="10"/>
      <c r="K89" s="10"/>
      <c r="L89" s="10"/>
    </row>
    <row r="90" spans="2:14" x14ac:dyDescent="0.25">
      <c r="B90" s="14" t="s">
        <v>74</v>
      </c>
      <c r="C90" s="174">
        <v>6.5500000000000003E-2</v>
      </c>
      <c r="D90" s="113"/>
      <c r="E90" s="171"/>
      <c r="F90" s="162"/>
      <c r="G90" s="162"/>
      <c r="H90" s="162"/>
      <c r="I90" s="162"/>
      <c r="J90" s="162"/>
      <c r="K90" s="162"/>
      <c r="L90" s="162"/>
      <c r="N90" s="78"/>
    </row>
    <row r="91" spans="2:14" x14ac:dyDescent="0.25">
      <c r="B91" s="120"/>
      <c r="C91" s="113"/>
      <c r="D91" s="113"/>
      <c r="E91" s="10"/>
      <c r="F91" s="10"/>
      <c r="G91" s="10"/>
      <c r="H91" s="10"/>
      <c r="I91" s="10"/>
      <c r="J91" s="10"/>
      <c r="K91" s="10"/>
      <c r="L91" s="167"/>
    </row>
    <row r="92" spans="2:14" x14ac:dyDescent="0.25">
      <c r="B92" s="14" t="s">
        <v>75</v>
      </c>
      <c r="C92" s="174">
        <v>2.7E-2</v>
      </c>
      <c r="D92" s="113"/>
      <c r="E92" s="169"/>
      <c r="F92" s="219"/>
      <c r="G92" s="220"/>
      <c r="H92" s="220"/>
      <c r="I92" s="220"/>
      <c r="J92" s="220"/>
      <c r="K92" s="220"/>
      <c r="L92" s="220"/>
    </row>
    <row r="94" spans="2:14" x14ac:dyDescent="0.25">
      <c r="B94" s="121" t="s">
        <v>90</v>
      </c>
      <c r="C94" s="122"/>
      <c r="D94" s="122"/>
      <c r="E94" s="122"/>
      <c r="F94" s="122"/>
      <c r="G94" s="122"/>
      <c r="H94" s="122"/>
      <c r="I94" s="122"/>
      <c r="J94" s="122"/>
      <c r="K94" s="122"/>
      <c r="L94" s="122"/>
    </row>
    <row r="96" spans="2:14" x14ac:dyDescent="0.25">
      <c r="B96" s="14" t="s">
        <v>76</v>
      </c>
      <c r="C96" s="174">
        <v>0.02</v>
      </c>
      <c r="E96" s="171"/>
      <c r="F96" s="162"/>
      <c r="G96" s="162"/>
      <c r="H96" s="162"/>
      <c r="I96" s="162"/>
      <c r="J96" s="162"/>
      <c r="K96" s="162"/>
      <c r="L96" s="162"/>
    </row>
    <row r="97" spans="2:14" x14ac:dyDescent="0.25">
      <c r="B97" s="14" t="s">
        <v>76</v>
      </c>
      <c r="C97" s="123">
        <v>0.02</v>
      </c>
    </row>
    <row r="99" spans="2:14" x14ac:dyDescent="0.25">
      <c r="B99" s="121" t="s">
        <v>78</v>
      </c>
      <c r="C99" s="122"/>
      <c r="D99" s="122"/>
      <c r="E99" s="122"/>
      <c r="F99" s="122"/>
      <c r="G99" s="122"/>
      <c r="H99" s="122"/>
      <c r="I99" s="122"/>
      <c r="J99" s="122"/>
      <c r="K99" s="122"/>
      <c r="L99" s="122"/>
    </row>
    <row r="101" spans="2:14" x14ac:dyDescent="0.25">
      <c r="B101" s="14" t="s">
        <v>79</v>
      </c>
      <c r="C101" s="176">
        <v>3.5</v>
      </c>
      <c r="E101" s="171"/>
      <c r="F101" s="162"/>
      <c r="G101" s="162"/>
      <c r="H101" s="162"/>
      <c r="I101" s="162"/>
      <c r="J101" s="162"/>
      <c r="K101" s="162"/>
      <c r="L101" s="162"/>
      <c r="N101" s="78"/>
    </row>
    <row r="102" spans="2:14" x14ac:dyDescent="0.25">
      <c r="B102" s="14" t="s">
        <v>28</v>
      </c>
      <c r="C102" s="177">
        <v>4</v>
      </c>
      <c r="E102" s="171"/>
      <c r="F102" s="162"/>
      <c r="G102" s="162"/>
      <c r="H102" s="162"/>
      <c r="I102" s="162"/>
      <c r="J102" s="162"/>
      <c r="K102" s="162"/>
      <c r="L102" s="162"/>
    </row>
    <row r="104" spans="2:14" x14ac:dyDescent="0.25">
      <c r="B104" s="121" t="s">
        <v>80</v>
      </c>
      <c r="C104" s="122"/>
      <c r="D104" s="122"/>
      <c r="E104" s="122"/>
      <c r="F104" s="122"/>
      <c r="G104" s="122"/>
      <c r="H104" s="122"/>
      <c r="I104" s="122"/>
      <c r="J104" s="122"/>
      <c r="K104" s="122"/>
      <c r="L104" s="122"/>
    </row>
    <row r="105" spans="2:14" x14ac:dyDescent="0.25">
      <c r="B105" s="74"/>
      <c r="C105" s="10"/>
      <c r="D105" s="10"/>
      <c r="E105" s="10"/>
      <c r="F105" s="10"/>
    </row>
    <row r="106" spans="2:14" ht="43.5" x14ac:dyDescent="0.25">
      <c r="B106" s="124" t="s">
        <v>81</v>
      </c>
      <c r="C106" s="125" t="s">
        <v>82</v>
      </c>
      <c r="D106" s="126"/>
      <c r="E106" s="125" t="s">
        <v>83</v>
      </c>
      <c r="F106" s="127"/>
    </row>
    <row r="107" spans="2:14" x14ac:dyDescent="0.25">
      <c r="B107" s="128" t="s">
        <v>84</v>
      </c>
      <c r="C107" s="129">
        <v>0.70350000000000001</v>
      </c>
      <c r="D107" s="127"/>
      <c r="E107" s="130"/>
      <c r="F107" s="10"/>
    </row>
    <row r="108" spans="2:14" x14ac:dyDescent="0.25">
      <c r="B108" s="128" t="s">
        <v>73</v>
      </c>
      <c r="C108" s="129">
        <v>0.20400000000000001</v>
      </c>
      <c r="D108" s="127"/>
      <c r="E108" s="129">
        <v>0.28997867803837957</v>
      </c>
      <c r="F108" s="10"/>
    </row>
    <row r="109" spans="2:14" x14ac:dyDescent="0.25">
      <c r="B109" s="128" t="s">
        <v>74</v>
      </c>
      <c r="C109" s="129">
        <v>6.5500000000000003E-2</v>
      </c>
      <c r="D109" s="127"/>
      <c r="E109" s="129">
        <v>9.3105899076048326E-2</v>
      </c>
      <c r="F109" s="10"/>
    </row>
    <row r="110" spans="2:14" x14ac:dyDescent="0.25">
      <c r="B110" s="128" t="s">
        <v>75</v>
      </c>
      <c r="C110" s="129">
        <v>2.7E-2</v>
      </c>
      <c r="D110" s="127"/>
      <c r="E110" s="129">
        <v>3.8379530916844345E-2</v>
      </c>
      <c r="F110" s="10"/>
    </row>
    <row r="111" spans="2:14" x14ac:dyDescent="0.25">
      <c r="B111" s="80"/>
      <c r="C111" s="55"/>
      <c r="D111" s="55"/>
      <c r="E111" s="55"/>
      <c r="F111" s="55"/>
    </row>
  </sheetData>
  <mergeCells count="1">
    <mergeCell ref="F92:L9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workbookViewId="0">
      <selection activeCell="N25" sqref="N25"/>
    </sheetView>
  </sheetViews>
  <sheetFormatPr defaultRowHeight="15" x14ac:dyDescent="0.25"/>
  <cols>
    <col min="2" max="2" width="50.5703125" customWidth="1"/>
    <col min="12" max="12" width="27.7109375" customWidth="1"/>
  </cols>
  <sheetData>
    <row r="1" spans="1:16" ht="28.5" x14ac:dyDescent="0.4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</row>
    <row r="3" spans="1:16" ht="17.25" x14ac:dyDescent="0.3">
      <c r="A3" s="139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6" x14ac:dyDescent="0.25">
      <c r="B4" s="3" t="s">
        <v>4</v>
      </c>
      <c r="C4" s="4"/>
      <c r="D4" s="5"/>
      <c r="E4" s="5"/>
      <c r="F4" s="5"/>
      <c r="G4" s="5"/>
      <c r="H4" s="5"/>
      <c r="I4" s="5"/>
      <c r="J4" s="5"/>
      <c r="K4" s="5"/>
      <c r="L4" s="5"/>
      <c r="N4" s="131"/>
      <c r="O4" s="131"/>
      <c r="P4" s="131"/>
    </row>
    <row r="5" spans="1:16" x14ac:dyDescent="0.2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N5" s="132"/>
      <c r="O5" s="131"/>
      <c r="P5" s="131"/>
    </row>
    <row r="6" spans="1:16" x14ac:dyDescent="0.25">
      <c r="B6" s="8" t="s">
        <v>7</v>
      </c>
      <c r="C6" s="8"/>
      <c r="D6" s="9" t="s">
        <v>8</v>
      </c>
      <c r="E6" s="9" t="s">
        <v>3</v>
      </c>
      <c r="F6" s="9" t="s">
        <v>3</v>
      </c>
      <c r="G6" s="9" t="s">
        <v>8</v>
      </c>
      <c r="H6" s="9" t="s">
        <v>8</v>
      </c>
      <c r="I6" s="9" t="s">
        <v>3</v>
      </c>
      <c r="J6" s="9" t="s">
        <v>3</v>
      </c>
      <c r="K6" s="10"/>
      <c r="L6" s="10"/>
      <c r="N6" s="131"/>
      <c r="O6" s="131"/>
      <c r="P6" s="131"/>
    </row>
    <row r="7" spans="1:16" x14ac:dyDescent="0.25">
      <c r="B7" s="8" t="s">
        <v>9</v>
      </c>
      <c r="C7" s="8"/>
      <c r="D7" s="9">
        <v>7</v>
      </c>
      <c r="E7" s="11">
        <v>40</v>
      </c>
      <c r="F7" s="9">
        <v>45</v>
      </c>
      <c r="G7" s="9">
        <v>8</v>
      </c>
      <c r="H7" s="9">
        <v>9</v>
      </c>
      <c r="I7" s="9">
        <v>45</v>
      </c>
      <c r="J7" s="9">
        <v>50</v>
      </c>
      <c r="L7" s="12"/>
      <c r="N7" s="131"/>
      <c r="O7" s="131"/>
      <c r="P7" s="131"/>
    </row>
    <row r="8" spans="1:16" x14ac:dyDescent="0.25">
      <c r="B8" s="8" t="s">
        <v>10</v>
      </c>
      <c r="C8" s="8"/>
      <c r="D8" s="9">
        <v>11</v>
      </c>
      <c r="E8" s="11">
        <v>11</v>
      </c>
      <c r="F8" s="9">
        <v>12</v>
      </c>
      <c r="G8" s="9">
        <v>12</v>
      </c>
      <c r="H8" s="9">
        <v>12</v>
      </c>
      <c r="I8" s="9">
        <v>12</v>
      </c>
      <c r="J8" s="9">
        <v>12</v>
      </c>
      <c r="K8" s="13"/>
      <c r="L8" s="13"/>
      <c r="N8" s="131"/>
      <c r="O8" s="131"/>
      <c r="P8" s="131"/>
    </row>
    <row r="9" spans="1:16" x14ac:dyDescent="0.25">
      <c r="B9" s="14" t="s">
        <v>11</v>
      </c>
      <c r="C9" s="8"/>
      <c r="D9" s="15">
        <v>19.586753846153847</v>
      </c>
      <c r="E9" s="15">
        <v>17.560559105431309</v>
      </c>
      <c r="F9" s="15">
        <v>19.297252396166137</v>
      </c>
      <c r="G9" s="15">
        <v>21.276611538461538</v>
      </c>
      <c r="H9" s="15">
        <v>23.181799999999999</v>
      </c>
      <c r="I9" s="15">
        <v>19.297252396166137</v>
      </c>
      <c r="J9" s="15">
        <v>21.93076677316294</v>
      </c>
      <c r="K9" s="12"/>
      <c r="L9" s="12"/>
      <c r="N9" s="131"/>
      <c r="O9" s="133"/>
      <c r="P9" s="131"/>
    </row>
    <row r="10" spans="1:16" x14ac:dyDescent="0.25">
      <c r="B10" s="14" t="s">
        <v>12</v>
      </c>
      <c r="C10" s="16">
        <v>8.3299999999999999E-2</v>
      </c>
      <c r="D10" s="15">
        <v>1.6315765953846155</v>
      </c>
      <c r="E10" s="15">
        <v>1.4627945734824281</v>
      </c>
      <c r="F10" s="15">
        <v>1.6074611246006392</v>
      </c>
      <c r="G10" s="15">
        <v>1.772341741153846</v>
      </c>
      <c r="H10" s="15">
        <v>1.9310439399999999</v>
      </c>
      <c r="I10" s="15">
        <v>1.6074611246006392</v>
      </c>
      <c r="J10" s="15">
        <v>1.8268328722044729</v>
      </c>
      <c r="K10" s="12"/>
      <c r="L10" s="12"/>
      <c r="N10" s="131"/>
      <c r="O10" s="131"/>
      <c r="P10" s="131"/>
    </row>
    <row r="11" spans="1:16" x14ac:dyDescent="0.25">
      <c r="B11" s="14" t="s">
        <v>13</v>
      </c>
      <c r="C11" s="17">
        <v>0.08</v>
      </c>
      <c r="D11" s="15">
        <v>1.5669403076923079</v>
      </c>
      <c r="E11" s="15">
        <v>1.4048447284345047</v>
      </c>
      <c r="F11" s="15">
        <v>1.5437801916932909</v>
      </c>
      <c r="G11" s="15">
        <v>1.702128923076923</v>
      </c>
      <c r="H11" s="15">
        <v>1.854544</v>
      </c>
      <c r="I11" s="15">
        <v>1.5437801916932909</v>
      </c>
      <c r="J11" s="15">
        <v>1.7544613418530353</v>
      </c>
      <c r="K11" s="18"/>
      <c r="L11" s="18"/>
      <c r="N11" s="131"/>
      <c r="O11" s="131"/>
      <c r="P11" s="131"/>
    </row>
    <row r="12" spans="1:16" x14ac:dyDescent="0.25">
      <c r="B12" s="19" t="s">
        <v>14</v>
      </c>
      <c r="C12" s="17">
        <v>1E-3</v>
      </c>
      <c r="D12" s="15">
        <v>1.9586753846153847E-2</v>
      </c>
      <c r="E12" s="15">
        <v>1.7560559105431309E-2</v>
      </c>
      <c r="F12" s="15">
        <v>1.9297252396166135E-2</v>
      </c>
      <c r="G12" s="15">
        <v>2.1276611538461537E-2</v>
      </c>
      <c r="H12" s="15">
        <v>2.3181799999999999E-2</v>
      </c>
      <c r="I12" s="15">
        <v>1.9297252396166135E-2</v>
      </c>
      <c r="J12" s="15">
        <v>2.1930766773162941E-2</v>
      </c>
      <c r="K12" s="18"/>
      <c r="L12" s="18"/>
      <c r="N12" s="131"/>
      <c r="O12" s="131"/>
      <c r="P12" s="131"/>
    </row>
    <row r="13" spans="1:16" x14ac:dyDescent="0.25">
      <c r="B13" s="19" t="s">
        <v>16</v>
      </c>
      <c r="C13" s="20"/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18"/>
      <c r="L13" s="18"/>
      <c r="N13" s="131"/>
      <c r="O13" s="131"/>
      <c r="P13" s="131"/>
    </row>
    <row r="14" spans="1:16" x14ac:dyDescent="0.25">
      <c r="B14" s="22" t="s">
        <v>17</v>
      </c>
      <c r="C14" s="23"/>
      <c r="D14" s="24">
        <v>22.804857503076924</v>
      </c>
      <c r="E14" s="24">
        <v>20.445758966453671</v>
      </c>
      <c r="F14" s="24">
        <v>22.467790964856235</v>
      </c>
      <c r="G14" s="24">
        <v>24.772358814230767</v>
      </c>
      <c r="H14" s="24">
        <v>26.990569739999998</v>
      </c>
      <c r="I14" s="24">
        <v>22.467790964856235</v>
      </c>
      <c r="J14" s="24">
        <v>25.533991753993611</v>
      </c>
      <c r="K14" s="12"/>
      <c r="L14" s="12"/>
      <c r="N14" s="131"/>
      <c r="O14" s="131"/>
      <c r="P14" s="131"/>
    </row>
    <row r="15" spans="1:16" x14ac:dyDescent="0.25">
      <c r="B15" s="25" t="s">
        <v>18</v>
      </c>
      <c r="C15" s="26"/>
      <c r="D15" s="27">
        <v>6.2462504700927699</v>
      </c>
      <c r="E15" s="27">
        <v>5.6000933809116606</v>
      </c>
      <c r="F15" s="27">
        <v>6.1539279452741233</v>
      </c>
      <c r="G15" s="27">
        <v>6.785149079217808</v>
      </c>
      <c r="H15" s="27">
        <v>7.3927170517860006</v>
      </c>
      <c r="I15" s="27">
        <v>6.1539279452741233</v>
      </c>
      <c r="J15" s="27">
        <v>6.9937603414188505</v>
      </c>
      <c r="K15" s="18"/>
      <c r="L15" s="18"/>
      <c r="N15" s="131"/>
      <c r="O15" s="131"/>
      <c r="P15" s="131"/>
    </row>
    <row r="16" spans="1:16" x14ac:dyDescent="0.25">
      <c r="B16" s="28" t="s">
        <v>19</v>
      </c>
      <c r="C16" s="29"/>
      <c r="D16" s="30">
        <v>29.051107973169692</v>
      </c>
      <c r="E16" s="30">
        <v>26.045852347365333</v>
      </c>
      <c r="F16" s="30">
        <v>28.621718910130358</v>
      </c>
      <c r="G16" s="30">
        <v>31.557507893448573</v>
      </c>
      <c r="H16" s="30">
        <v>34.383286791785999</v>
      </c>
      <c r="I16" s="30">
        <v>28.621718910130358</v>
      </c>
      <c r="J16" s="30">
        <v>32.52775209541246</v>
      </c>
      <c r="K16" s="18"/>
      <c r="L16" s="18"/>
      <c r="N16" s="131"/>
      <c r="O16" s="131"/>
      <c r="P16" s="131"/>
    </row>
    <row r="17" spans="2:16" x14ac:dyDescent="0.25">
      <c r="B17" s="31" t="s">
        <v>20</v>
      </c>
      <c r="C17" s="32">
        <v>0.71049094781682653</v>
      </c>
      <c r="D17" s="33">
        <v>40.888779881625503</v>
      </c>
      <c r="E17" s="33">
        <v>36.658950303868302</v>
      </c>
      <c r="F17" s="33">
        <v>40.284424450555271</v>
      </c>
      <c r="G17" s="33">
        <v>44.416481294262027</v>
      </c>
      <c r="H17" s="33">
        <v>48.39370142214738</v>
      </c>
      <c r="I17" s="33">
        <v>40.284424450555271</v>
      </c>
      <c r="J17" s="33">
        <v>45.782078146614928</v>
      </c>
      <c r="K17" s="10"/>
      <c r="L17" s="10"/>
      <c r="N17" s="131"/>
      <c r="O17" s="131"/>
      <c r="P17" s="131"/>
    </row>
    <row r="18" spans="2:16" x14ac:dyDescent="0.25">
      <c r="B18" s="34" t="s">
        <v>21</v>
      </c>
      <c r="C18" s="35"/>
      <c r="D18" s="36">
        <v>0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10"/>
      <c r="L18" s="10"/>
      <c r="N18" s="131"/>
      <c r="O18" s="131"/>
      <c r="P18" s="131"/>
    </row>
    <row r="19" spans="2:16" x14ac:dyDescent="0.25">
      <c r="B19" s="28" t="s">
        <v>22</v>
      </c>
      <c r="C19" s="29"/>
      <c r="D19" s="30">
        <v>40.888779881625503</v>
      </c>
      <c r="E19" s="30">
        <v>36.658950303868302</v>
      </c>
      <c r="F19" s="30">
        <v>40.284424450555271</v>
      </c>
      <c r="G19" s="30">
        <v>44.416481294262027</v>
      </c>
      <c r="H19" s="30">
        <v>48.39370142214738</v>
      </c>
      <c r="I19" s="30">
        <v>40.284424450555271</v>
      </c>
      <c r="J19" s="30">
        <v>45.782078146614928</v>
      </c>
      <c r="K19" s="10"/>
      <c r="L19" s="10"/>
      <c r="N19" s="131"/>
      <c r="O19" s="131"/>
      <c r="P19" s="131"/>
    </row>
    <row r="20" spans="2:16" x14ac:dyDescent="0.25">
      <c r="B20" s="37" t="s">
        <v>23</v>
      </c>
      <c r="C20" s="38">
        <v>0.28997867803837957</v>
      </c>
      <c r="D20" s="39">
        <v>11.856874336676054</v>
      </c>
      <c r="E20" s="39">
        <v>10.630313947390382</v>
      </c>
      <c r="F20" s="39">
        <v>11.681624147708993</v>
      </c>
      <c r="G20" s="39">
        <v>12.879832528826517</v>
      </c>
      <c r="H20" s="39">
        <v>14.033141563778347</v>
      </c>
      <c r="I20" s="39">
        <v>11.681624147708993</v>
      </c>
      <c r="J20" s="39">
        <v>13.275826498805184</v>
      </c>
      <c r="K20" s="10"/>
      <c r="L20" s="10" t="s">
        <v>15</v>
      </c>
      <c r="N20" s="131"/>
      <c r="O20" s="131"/>
      <c r="P20" s="131"/>
    </row>
    <row r="21" spans="2:16" x14ac:dyDescent="0.25">
      <c r="B21" s="14" t="s">
        <v>24</v>
      </c>
      <c r="C21" s="38">
        <v>9.3105899076048326E-2</v>
      </c>
      <c r="D21" s="39">
        <v>3.8069866130013792</v>
      </c>
      <c r="E21" s="39">
        <v>3.4131645272258333</v>
      </c>
      <c r="F21" s="39">
        <v>3.7507175572300926</v>
      </c>
      <c r="G21" s="39">
        <v>4.1354364246967483</v>
      </c>
      <c r="H21" s="39">
        <v>4.5057390805268707</v>
      </c>
      <c r="I21" s="39">
        <v>3.7507175572300926</v>
      </c>
      <c r="J21" s="39">
        <v>4.2625815474104876</v>
      </c>
      <c r="K21" s="10"/>
      <c r="L21" s="10"/>
      <c r="N21" s="131"/>
      <c r="O21" s="131"/>
      <c r="P21" s="131"/>
    </row>
    <row r="22" spans="2:16" x14ac:dyDescent="0.25">
      <c r="B22" s="14" t="s">
        <v>25</v>
      </c>
      <c r="C22" s="38">
        <v>3.8379530916844345E-2</v>
      </c>
      <c r="D22" s="39">
        <v>1.5692921916188891</v>
      </c>
      <c r="E22" s="39">
        <v>1.4069533165663739</v>
      </c>
      <c r="F22" s="39">
        <v>1.5460973136673664</v>
      </c>
      <c r="G22" s="39">
        <v>1.704683717050568</v>
      </c>
      <c r="H22" s="39">
        <v>1.8573275599118395</v>
      </c>
      <c r="I22" s="39">
        <v>1.5460973136673664</v>
      </c>
      <c r="J22" s="39">
        <v>1.7570946836653916</v>
      </c>
      <c r="K22" s="10"/>
      <c r="L22" s="10"/>
      <c r="N22" s="131"/>
      <c r="O22" s="131"/>
      <c r="P22" s="131"/>
    </row>
    <row r="23" spans="2:16" x14ac:dyDescent="0.25">
      <c r="B23" s="31" t="s">
        <v>26</v>
      </c>
      <c r="C23" s="40"/>
      <c r="D23" s="33">
        <v>58.121933022921823</v>
      </c>
      <c r="E23" s="33">
        <v>52.10938209505089</v>
      </c>
      <c r="F23" s="33">
        <v>57.262863469161722</v>
      </c>
      <c r="G23" s="33">
        <v>63.136433964835867</v>
      </c>
      <c r="H23" s="33">
        <v>68.789909626364434</v>
      </c>
      <c r="I23" s="33">
        <v>57.262863469161722</v>
      </c>
      <c r="J23" s="33">
        <v>65.077580876495986</v>
      </c>
      <c r="K23" s="10"/>
      <c r="L23" s="10"/>
      <c r="N23" s="131"/>
      <c r="O23" s="131"/>
      <c r="P23" s="131"/>
    </row>
    <row r="24" spans="2:16" x14ac:dyDescent="0.25">
      <c r="B24" s="41" t="s">
        <v>76</v>
      </c>
      <c r="C24" s="42">
        <v>0.02</v>
      </c>
      <c r="D24" s="36">
        <v>1.1624386604584365</v>
      </c>
      <c r="E24" s="36">
        <v>1.0421876419010179</v>
      </c>
      <c r="F24" s="36">
        <v>1.1452572693832346</v>
      </c>
      <c r="G24" s="36">
        <v>1.2627286792967174</v>
      </c>
      <c r="H24" s="36">
        <v>1.3757981925272886</v>
      </c>
      <c r="I24" s="36">
        <v>1.1452572693832346</v>
      </c>
      <c r="J24" s="36">
        <v>1.3015516175299198</v>
      </c>
      <c r="K24" s="10"/>
      <c r="L24" s="10"/>
      <c r="N24" s="131"/>
      <c r="O24" s="131"/>
      <c r="P24" s="131"/>
    </row>
    <row r="25" spans="2:16" x14ac:dyDescent="0.25">
      <c r="B25" s="31" t="s">
        <v>86</v>
      </c>
      <c r="C25" s="43"/>
      <c r="D25" s="33">
        <v>59.284371683380257</v>
      </c>
      <c r="E25" s="33">
        <v>53.151569736951906</v>
      </c>
      <c r="F25" s="33">
        <v>58.408120738544959</v>
      </c>
      <c r="G25" s="33">
        <v>64.399162644132588</v>
      </c>
      <c r="H25" s="33">
        <v>70.165707818891718</v>
      </c>
      <c r="I25" s="33">
        <v>58.408120738544959</v>
      </c>
      <c r="J25" s="33">
        <v>66.37913249402591</v>
      </c>
      <c r="K25" s="10"/>
      <c r="L25" s="10"/>
      <c r="N25" s="131"/>
      <c r="O25" s="131"/>
      <c r="P25" s="131"/>
    </row>
    <row r="26" spans="2:16" x14ac:dyDescent="0.25">
      <c r="B26" s="44" t="s">
        <v>27</v>
      </c>
      <c r="C26" s="45">
        <v>3.5</v>
      </c>
      <c r="D26" s="46">
        <v>207.49530089183091</v>
      </c>
      <c r="E26" s="39">
        <v>186.03049407933167</v>
      </c>
      <c r="F26" s="39">
        <v>204.42842258490737</v>
      </c>
      <c r="G26" s="39">
        <v>225.39706925446404</v>
      </c>
      <c r="H26" s="39">
        <v>245.579977366121</v>
      </c>
      <c r="I26" s="39">
        <v>204.42842258490737</v>
      </c>
      <c r="J26" s="39">
        <v>232.32696372909069</v>
      </c>
      <c r="K26" s="10"/>
      <c r="L26" s="10"/>
      <c r="N26" s="131"/>
      <c r="O26" s="131"/>
      <c r="P26" s="131"/>
    </row>
    <row r="27" spans="2:16" x14ac:dyDescent="0.25">
      <c r="B27" s="14" t="s">
        <v>28</v>
      </c>
      <c r="C27" s="45">
        <v>5</v>
      </c>
      <c r="D27" s="39">
        <v>41.499060178366179</v>
      </c>
      <c r="E27" s="39">
        <v>37.206098815866333</v>
      </c>
      <c r="F27" s="39">
        <v>40.88568451698147</v>
      </c>
      <c r="G27" s="39">
        <v>45.079413850892806</v>
      </c>
      <c r="H27" s="39">
        <v>49.115995473224203</v>
      </c>
      <c r="I27" s="39">
        <v>40.88568451698147</v>
      </c>
      <c r="J27" s="39">
        <v>46.465392745818136</v>
      </c>
      <c r="K27" s="10"/>
      <c r="L27" s="10"/>
      <c r="N27" s="131"/>
      <c r="O27" s="131"/>
      <c r="P27" s="131"/>
    </row>
    <row r="28" spans="2:16" x14ac:dyDescent="0.25">
      <c r="B28" s="145" t="s">
        <v>29</v>
      </c>
      <c r="C28" s="47"/>
      <c r="D28" s="18"/>
      <c r="E28" s="18"/>
      <c r="F28" s="18"/>
      <c r="G28" s="18"/>
      <c r="H28" s="48"/>
      <c r="I28" s="48"/>
      <c r="J28" s="48"/>
      <c r="K28" s="49"/>
      <c r="L28" s="10"/>
      <c r="N28" s="131"/>
      <c r="O28" s="131"/>
      <c r="P28" s="131"/>
    </row>
    <row r="29" spans="2:16" x14ac:dyDescent="0.25">
      <c r="B29" s="14" t="s">
        <v>30</v>
      </c>
      <c r="C29" s="50"/>
      <c r="D29" s="51">
        <v>0.2</v>
      </c>
      <c r="E29" s="51">
        <v>0.1</v>
      </c>
      <c r="F29" s="51">
        <v>0.1</v>
      </c>
      <c r="G29" s="51">
        <v>0.15</v>
      </c>
      <c r="H29" s="51">
        <v>0.15</v>
      </c>
      <c r="I29" s="51">
        <v>0.15</v>
      </c>
      <c r="J29" s="51">
        <v>0.15</v>
      </c>
      <c r="K29" s="52"/>
      <c r="L29" s="140" t="s">
        <v>31</v>
      </c>
      <c r="N29" s="134"/>
      <c r="O29" s="131"/>
      <c r="P29" s="131"/>
    </row>
    <row r="30" spans="2:16" x14ac:dyDescent="0.25">
      <c r="B30" s="53" t="s">
        <v>32</v>
      </c>
      <c r="C30" s="54"/>
      <c r="D30" s="55"/>
      <c r="E30" s="55"/>
      <c r="F30" s="55"/>
      <c r="G30" s="55"/>
      <c r="H30" s="55"/>
      <c r="I30" s="55"/>
      <c r="J30" s="56"/>
      <c r="K30" s="57"/>
      <c r="L30" s="146">
        <v>43.340963356995509</v>
      </c>
      <c r="N30" s="134"/>
      <c r="O30" s="135"/>
      <c r="P30" s="131"/>
    </row>
    <row r="31" spans="2:16" x14ac:dyDescent="0.25">
      <c r="B31" s="59"/>
      <c r="C31" s="60"/>
      <c r="D31" s="10"/>
      <c r="E31" s="10"/>
      <c r="F31" s="10"/>
      <c r="G31" s="10"/>
      <c r="H31" s="10"/>
      <c r="I31" s="10"/>
      <c r="J31" s="10"/>
      <c r="K31" s="61"/>
      <c r="L31" s="140" t="s">
        <v>92</v>
      </c>
      <c r="N31" s="134"/>
      <c r="O31" s="136"/>
      <c r="P31" s="131"/>
    </row>
    <row r="32" spans="2:16" x14ac:dyDescent="0.25">
      <c r="L32" s="62">
        <v>43.199999999999996</v>
      </c>
      <c r="N32" s="134"/>
      <c r="O32" s="137"/>
      <c r="P32" s="131"/>
    </row>
    <row r="33" spans="1:16" ht="17.25" x14ac:dyDescent="0.3">
      <c r="A33" s="139" t="s">
        <v>33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N33" s="134"/>
      <c r="O33" s="138"/>
      <c r="P33" s="131"/>
    </row>
    <row r="34" spans="1:16" x14ac:dyDescent="0.25">
      <c r="B34" s="63" t="s">
        <v>34</v>
      </c>
      <c r="C34" s="64"/>
      <c r="D34" s="64"/>
      <c r="E34" s="64"/>
      <c r="F34" s="64"/>
      <c r="G34" s="64"/>
      <c r="H34" s="64"/>
      <c r="I34" s="64"/>
      <c r="J34" s="64"/>
      <c r="K34" s="64"/>
      <c r="L34" s="64"/>
      <c r="N34" s="131"/>
      <c r="O34" s="131"/>
      <c r="P34" s="131"/>
    </row>
    <row r="35" spans="1:16" x14ac:dyDescent="0.25">
      <c r="B35" s="65"/>
      <c r="C35" s="66"/>
      <c r="D35" s="66"/>
      <c r="E35" s="66"/>
      <c r="F35" s="66"/>
      <c r="G35" s="66"/>
      <c r="H35" s="66"/>
      <c r="I35" s="66"/>
      <c r="J35" s="66"/>
      <c r="K35" s="66"/>
      <c r="L35" s="66"/>
      <c r="N35" s="131"/>
      <c r="O35" s="131"/>
      <c r="P35" s="131"/>
    </row>
    <row r="36" spans="1:16" x14ac:dyDescent="0.25">
      <c r="B36" s="67" t="s">
        <v>35</v>
      </c>
      <c r="C36" s="68"/>
      <c r="D36" s="147" t="s">
        <v>8</v>
      </c>
      <c r="E36" s="147" t="s">
        <v>3</v>
      </c>
      <c r="F36" s="147" t="s">
        <v>3</v>
      </c>
      <c r="G36" s="147" t="s">
        <v>8</v>
      </c>
      <c r="H36" s="147" t="s">
        <v>8</v>
      </c>
      <c r="I36" s="147" t="s">
        <v>3</v>
      </c>
      <c r="J36" s="147" t="s">
        <v>3</v>
      </c>
      <c r="K36" s="141"/>
      <c r="L36" s="142"/>
      <c r="N36" s="131"/>
      <c r="O36" s="131"/>
      <c r="P36" s="131"/>
    </row>
    <row r="37" spans="1:16" x14ac:dyDescent="0.25">
      <c r="B37" s="67" t="s">
        <v>36</v>
      </c>
      <c r="C37" s="68"/>
      <c r="D37" s="148">
        <v>7</v>
      </c>
      <c r="E37" s="148">
        <v>40</v>
      </c>
      <c r="F37" s="148">
        <v>45</v>
      </c>
      <c r="G37" s="148">
        <v>8</v>
      </c>
      <c r="H37" s="148">
        <v>9</v>
      </c>
      <c r="I37" s="148">
        <v>45</v>
      </c>
      <c r="J37" s="148">
        <v>50</v>
      </c>
      <c r="K37" s="141"/>
      <c r="L37" s="142"/>
    </row>
    <row r="38" spans="1:16" x14ac:dyDescent="0.25">
      <c r="B38" s="67" t="s">
        <v>37</v>
      </c>
      <c r="C38" s="68"/>
      <c r="D38" s="148">
        <v>11</v>
      </c>
      <c r="E38" s="148">
        <v>11</v>
      </c>
      <c r="F38" s="148">
        <v>12</v>
      </c>
      <c r="G38" s="148">
        <v>12</v>
      </c>
      <c r="H38" s="148">
        <v>12</v>
      </c>
      <c r="I38" s="148">
        <v>12</v>
      </c>
      <c r="J38" s="148">
        <v>12</v>
      </c>
      <c r="K38" s="143"/>
      <c r="L38" s="144"/>
    </row>
    <row r="39" spans="1:16" x14ac:dyDescent="0.25">
      <c r="B39" s="69" t="s">
        <v>30</v>
      </c>
      <c r="C39" s="70"/>
      <c r="D39" s="149">
        <v>0.2</v>
      </c>
      <c r="E39" s="149">
        <v>0.1</v>
      </c>
      <c r="F39" s="180">
        <v>0.1</v>
      </c>
      <c r="G39" s="180">
        <v>0.15</v>
      </c>
      <c r="H39" s="149">
        <v>0.15</v>
      </c>
      <c r="I39" s="149">
        <v>0.15</v>
      </c>
      <c r="J39" s="150">
        <v>0.15</v>
      </c>
      <c r="K39" s="178">
        <v>1</v>
      </c>
      <c r="L39" s="151"/>
      <c r="N39" s="72"/>
      <c r="O39" s="73"/>
      <c r="P39" s="73"/>
    </row>
    <row r="40" spans="1:16" x14ac:dyDescent="0.25">
      <c r="B40" s="74"/>
      <c r="C40" s="10"/>
      <c r="D40" s="66"/>
      <c r="E40" s="66"/>
      <c r="F40" s="66"/>
      <c r="G40" s="66"/>
      <c r="H40" s="66"/>
      <c r="I40" s="66"/>
      <c r="J40" s="66"/>
      <c r="K40" s="75"/>
      <c r="L40" s="66"/>
      <c r="O40" s="73"/>
      <c r="P40" s="73"/>
    </row>
    <row r="41" spans="1:16" x14ac:dyDescent="0.25">
      <c r="B41" s="76" t="s">
        <v>38</v>
      </c>
      <c r="C41" s="57"/>
      <c r="D41" s="77">
        <v>19.586753846153847</v>
      </c>
      <c r="E41" s="77">
        <v>17.560559105431309</v>
      </c>
      <c r="F41" s="77">
        <v>19.297252396166137</v>
      </c>
      <c r="G41" s="77">
        <v>21.276611538461538</v>
      </c>
      <c r="H41" s="77">
        <v>23.181799999999999</v>
      </c>
      <c r="I41" s="77">
        <v>19.297252396166137</v>
      </c>
      <c r="J41" s="77">
        <v>21.93076677316294</v>
      </c>
      <c r="K41" s="149">
        <v>0.93</v>
      </c>
      <c r="L41" s="8" t="s">
        <v>91</v>
      </c>
      <c r="N41" s="78"/>
      <c r="P41" s="79"/>
    </row>
    <row r="42" spans="1:16" x14ac:dyDescent="0.25">
      <c r="B42" s="80"/>
      <c r="C42" s="55"/>
      <c r="D42" s="66"/>
      <c r="E42" s="66"/>
      <c r="F42" s="66"/>
      <c r="G42" s="66"/>
      <c r="H42" s="66"/>
      <c r="I42" s="10"/>
      <c r="J42" s="10"/>
      <c r="K42" s="10"/>
      <c r="L42" s="10"/>
      <c r="P42" s="79"/>
    </row>
    <row r="43" spans="1:16" x14ac:dyDescent="0.25">
      <c r="B43" s="8" t="s">
        <v>12</v>
      </c>
      <c r="C43" s="57"/>
      <c r="D43" s="152">
        <v>8.3299999999999999E-2</v>
      </c>
      <c r="E43" s="81"/>
      <c r="F43" s="141"/>
      <c r="G43" s="142"/>
      <c r="H43" s="142"/>
      <c r="I43" s="142"/>
      <c r="J43" s="142"/>
      <c r="K43" s="142"/>
      <c r="L43" s="142"/>
      <c r="P43" s="79"/>
    </row>
    <row r="44" spans="1:16" x14ac:dyDescent="0.25">
      <c r="B44" s="8" t="s">
        <v>39</v>
      </c>
      <c r="C44" s="57"/>
      <c r="D44" s="153"/>
      <c r="E44" s="81"/>
      <c r="F44" s="141"/>
      <c r="G44" s="142"/>
      <c r="H44" s="142"/>
      <c r="I44" s="142"/>
      <c r="J44" s="142"/>
      <c r="K44" s="142"/>
      <c r="L44" s="142"/>
      <c r="P44" s="79"/>
    </row>
    <row r="45" spans="1:16" x14ac:dyDescent="0.25">
      <c r="B45" s="8" t="s">
        <v>13</v>
      </c>
      <c r="C45" s="57"/>
      <c r="D45" s="149">
        <v>0.08</v>
      </c>
      <c r="E45" s="81"/>
      <c r="F45" s="141"/>
      <c r="G45" s="142"/>
      <c r="H45" s="142"/>
      <c r="I45" s="142"/>
      <c r="J45" s="142"/>
      <c r="K45" s="142"/>
      <c r="L45" s="142"/>
    </row>
    <row r="46" spans="1:16" x14ac:dyDescent="0.25">
      <c r="B46" s="8" t="s">
        <v>40</v>
      </c>
      <c r="C46" s="57"/>
      <c r="D46" s="153"/>
      <c r="E46" s="81"/>
      <c r="F46" s="8"/>
      <c r="G46" s="56"/>
      <c r="H46" s="56"/>
      <c r="I46" s="56"/>
      <c r="J46" s="56"/>
      <c r="K46" s="56"/>
      <c r="L46" s="56"/>
    </row>
    <row r="47" spans="1:16" x14ac:dyDescent="0.25">
      <c r="B47" s="8" t="s">
        <v>41</v>
      </c>
      <c r="C47" s="57"/>
      <c r="D47" s="152">
        <v>1E-3</v>
      </c>
      <c r="E47" s="81"/>
      <c r="F47" s="8"/>
      <c r="G47" s="56"/>
      <c r="H47" s="56"/>
      <c r="I47" s="56"/>
      <c r="J47" s="56"/>
      <c r="K47" s="56"/>
      <c r="L47" s="56"/>
      <c r="N47" s="78"/>
    </row>
    <row r="48" spans="1:16" x14ac:dyDescent="0.25">
      <c r="B48" s="8" t="s">
        <v>42</v>
      </c>
      <c r="C48" s="57"/>
      <c r="D48" s="153">
        <v>0</v>
      </c>
      <c r="E48" s="81"/>
      <c r="F48" s="8"/>
      <c r="G48" s="56"/>
      <c r="H48" s="56"/>
      <c r="I48" s="56"/>
      <c r="J48" s="56"/>
      <c r="K48" s="56"/>
      <c r="L48" s="56"/>
    </row>
    <row r="49" spans="2:12" x14ac:dyDescent="0.25">
      <c r="B49" s="74"/>
      <c r="C49" s="82"/>
      <c r="D49" s="81"/>
      <c r="E49" s="81"/>
      <c r="F49" s="81"/>
      <c r="G49" s="81"/>
      <c r="H49" s="81"/>
      <c r="I49" s="81"/>
      <c r="J49" s="81"/>
      <c r="K49" s="81"/>
      <c r="L49" s="81"/>
    </row>
    <row r="50" spans="2:12" x14ac:dyDescent="0.25">
      <c r="B50" s="63" t="s">
        <v>43</v>
      </c>
      <c r="C50" s="64"/>
      <c r="D50" s="64"/>
      <c r="E50" s="64"/>
      <c r="F50" s="64"/>
      <c r="G50" s="64"/>
      <c r="H50" s="64"/>
      <c r="I50" s="64"/>
      <c r="J50" s="64"/>
      <c r="K50" s="64"/>
      <c r="L50" s="64"/>
    </row>
    <row r="51" spans="2:12" x14ac:dyDescent="0.25">
      <c r="B51" s="74"/>
      <c r="C51" s="82"/>
      <c r="D51" s="83"/>
      <c r="E51" s="81"/>
      <c r="F51" s="81"/>
      <c r="G51" s="81"/>
      <c r="H51" s="81"/>
      <c r="I51" s="81"/>
      <c r="J51" s="81"/>
      <c r="K51" s="81"/>
      <c r="L51" s="81"/>
    </row>
    <row r="52" spans="2:12" x14ac:dyDescent="0.25">
      <c r="B52" s="14" t="s">
        <v>44</v>
      </c>
      <c r="C52" s="156">
        <v>7.2700000000000001E-2</v>
      </c>
      <c r="D52" s="156">
        <v>1</v>
      </c>
      <c r="E52" s="83"/>
      <c r="F52" s="154"/>
      <c r="G52" s="56"/>
      <c r="H52" s="56"/>
      <c r="I52" s="56"/>
      <c r="J52" s="56"/>
      <c r="K52" s="56"/>
      <c r="L52" s="56"/>
    </row>
    <row r="53" spans="2:12" x14ac:dyDescent="0.25">
      <c r="B53" s="14" t="s">
        <v>45</v>
      </c>
      <c r="C53" s="156">
        <v>2.9399999999999999E-2</v>
      </c>
      <c r="D53" s="156">
        <v>0.85</v>
      </c>
      <c r="E53" s="83"/>
      <c r="F53" s="155"/>
      <c r="G53" s="155"/>
      <c r="H53" s="155"/>
      <c r="I53" s="155"/>
      <c r="J53" s="155"/>
      <c r="K53" s="155"/>
      <c r="L53" s="155"/>
    </row>
    <row r="54" spans="2:12" x14ac:dyDescent="0.25">
      <c r="B54" s="14" t="s">
        <v>46</v>
      </c>
      <c r="C54" s="156">
        <v>7.9399999999999998E-2</v>
      </c>
      <c r="D54" s="156">
        <v>0.15</v>
      </c>
      <c r="E54" s="83"/>
      <c r="F54" s="155"/>
      <c r="G54" s="155"/>
      <c r="H54" s="155"/>
      <c r="I54" s="155"/>
      <c r="J54" s="155"/>
      <c r="K54" s="155"/>
      <c r="L54" s="155"/>
    </row>
    <row r="55" spans="2:12" x14ac:dyDescent="0.25">
      <c r="B55" s="14" t="s">
        <v>47</v>
      </c>
      <c r="C55" s="156">
        <v>6.7000000000000004E-2</v>
      </c>
      <c r="D55" s="156">
        <v>1</v>
      </c>
      <c r="E55" s="83"/>
      <c r="F55" s="154"/>
      <c r="G55" s="56"/>
      <c r="H55" s="56"/>
      <c r="I55" s="56"/>
      <c r="J55" s="56"/>
      <c r="K55" s="56"/>
      <c r="L55" s="56"/>
    </row>
    <row r="56" spans="2:12" x14ac:dyDescent="0.25">
      <c r="B56" s="14" t="s">
        <v>48</v>
      </c>
      <c r="C56" s="156">
        <v>1.23E-2</v>
      </c>
      <c r="D56" s="156">
        <v>1</v>
      </c>
      <c r="E56" s="83"/>
      <c r="F56" s="80"/>
      <c r="G56" s="56"/>
      <c r="H56" s="56"/>
      <c r="I56" s="56"/>
      <c r="J56" s="56"/>
      <c r="K56" s="56"/>
      <c r="L56" s="56"/>
    </row>
    <row r="57" spans="2:12" x14ac:dyDescent="0.25">
      <c r="B57" s="14" t="s">
        <v>49</v>
      </c>
      <c r="C57" s="156">
        <v>8.5000000000000006E-2</v>
      </c>
      <c r="D57" s="156">
        <v>1</v>
      </c>
      <c r="E57" s="83"/>
      <c r="F57" s="80"/>
      <c r="G57" s="56"/>
      <c r="H57" s="56"/>
      <c r="I57" s="56"/>
      <c r="J57" s="56"/>
      <c r="K57" s="56"/>
      <c r="L57" s="56"/>
    </row>
    <row r="58" spans="2:12" x14ac:dyDescent="0.25">
      <c r="B58" s="22" t="s">
        <v>50</v>
      </c>
      <c r="C58" s="85">
        <v>0.27390000000000003</v>
      </c>
      <c r="D58" s="22"/>
    </row>
    <row r="60" spans="2:12" x14ac:dyDescent="0.25">
      <c r="B60" s="63" t="s">
        <v>51</v>
      </c>
      <c r="C60" s="64"/>
      <c r="D60" s="64"/>
      <c r="E60" s="64"/>
      <c r="F60" s="64"/>
      <c r="G60" s="64"/>
      <c r="H60" s="64"/>
      <c r="I60" s="64"/>
      <c r="J60" s="64"/>
      <c r="K60" s="64"/>
      <c r="L60" s="64"/>
    </row>
    <row r="62" spans="2:12" x14ac:dyDescent="0.25">
      <c r="C62" s="87" t="s">
        <v>52</v>
      </c>
      <c r="D62" s="87" t="s">
        <v>53</v>
      </c>
      <c r="E62" s="87" t="s">
        <v>54</v>
      </c>
    </row>
    <row r="63" spans="2:12" x14ac:dyDescent="0.25">
      <c r="B63" s="88" t="s">
        <v>55</v>
      </c>
      <c r="C63" s="89"/>
      <c r="D63" s="90">
        <v>1878</v>
      </c>
      <c r="E63" s="91"/>
      <c r="F63" s="142"/>
      <c r="G63" s="142"/>
      <c r="H63" s="142"/>
      <c r="I63" s="142"/>
      <c r="J63" s="142"/>
      <c r="K63" s="142"/>
      <c r="L63" s="142"/>
    </row>
    <row r="64" spans="2:12" x14ac:dyDescent="0.25">
      <c r="B64" s="14" t="s">
        <v>56</v>
      </c>
      <c r="C64" s="163" t="s">
        <v>1</v>
      </c>
      <c r="D64" s="164">
        <v>98.697999999999993</v>
      </c>
      <c r="E64" s="165">
        <v>6.0999999999999999E-2</v>
      </c>
      <c r="F64" s="157"/>
      <c r="G64" s="158"/>
      <c r="H64" s="158"/>
      <c r="I64" s="158"/>
      <c r="J64" s="158"/>
      <c r="K64" s="158"/>
      <c r="L64" s="158"/>
    </row>
    <row r="65" spans="2:12" x14ac:dyDescent="0.25">
      <c r="B65" s="14" t="s">
        <v>57</v>
      </c>
      <c r="C65" s="163" t="s">
        <v>1</v>
      </c>
      <c r="D65" s="164">
        <v>50</v>
      </c>
      <c r="E65" s="93"/>
      <c r="F65" s="159"/>
      <c r="G65" s="160"/>
      <c r="H65" s="160"/>
      <c r="I65" s="160"/>
      <c r="J65" s="160"/>
      <c r="K65" s="160"/>
      <c r="L65" s="160"/>
    </row>
    <row r="66" spans="2:12" x14ac:dyDescent="0.25">
      <c r="B66" s="14" t="s">
        <v>58</v>
      </c>
      <c r="C66" s="163" t="s">
        <v>1</v>
      </c>
      <c r="D66" s="164">
        <v>200</v>
      </c>
      <c r="E66" s="93"/>
      <c r="F66" s="142"/>
      <c r="G66" s="142"/>
      <c r="H66" s="142"/>
      <c r="I66" s="142"/>
      <c r="J66" s="142"/>
      <c r="K66" s="142"/>
      <c r="L66" s="142"/>
    </row>
    <row r="67" spans="2:12" x14ac:dyDescent="0.25">
      <c r="B67" s="14" t="s">
        <v>59</v>
      </c>
      <c r="C67" s="163" t="s">
        <v>1</v>
      </c>
      <c r="D67" s="164">
        <v>10</v>
      </c>
      <c r="E67" s="94"/>
      <c r="F67" s="142"/>
      <c r="G67" s="142"/>
      <c r="H67" s="142"/>
      <c r="I67" s="142"/>
      <c r="J67" s="142"/>
      <c r="K67" s="142"/>
      <c r="L67" s="142"/>
    </row>
    <row r="68" spans="2:12" x14ac:dyDescent="0.25">
      <c r="B68" s="14" t="s">
        <v>89</v>
      </c>
      <c r="C68" s="163" t="s">
        <v>1</v>
      </c>
      <c r="D68" s="164">
        <v>105</v>
      </c>
      <c r="E68" s="165"/>
      <c r="F68" s="161"/>
      <c r="G68" s="56"/>
      <c r="H68" s="142"/>
      <c r="I68" s="142"/>
      <c r="J68" s="142"/>
      <c r="K68" s="142"/>
      <c r="L68" s="142"/>
    </row>
    <row r="69" spans="2:12" x14ac:dyDescent="0.25">
      <c r="B69" s="14" t="s">
        <v>60</v>
      </c>
      <c r="C69" s="163" t="s">
        <v>1</v>
      </c>
      <c r="D69" s="164">
        <v>0</v>
      </c>
      <c r="E69" s="165">
        <v>0</v>
      </c>
      <c r="F69" s="142"/>
      <c r="G69" s="142"/>
      <c r="H69" s="142"/>
      <c r="I69" s="142"/>
      <c r="J69" s="142"/>
      <c r="K69" s="142"/>
      <c r="L69" s="142"/>
    </row>
    <row r="70" spans="2:12" x14ac:dyDescent="0.25">
      <c r="B70" s="14" t="s">
        <v>61</v>
      </c>
      <c r="C70" s="163" t="s">
        <v>1</v>
      </c>
      <c r="D70" s="164">
        <v>80</v>
      </c>
      <c r="E70" s="165">
        <v>5.2655759026184391E-2</v>
      </c>
      <c r="F70" s="142"/>
      <c r="G70" s="142"/>
      <c r="H70" s="142"/>
      <c r="I70" s="142"/>
      <c r="J70" s="142"/>
      <c r="K70" s="142"/>
      <c r="L70" s="142"/>
    </row>
    <row r="71" spans="2:12" x14ac:dyDescent="0.25">
      <c r="B71" s="96" t="s">
        <v>62</v>
      </c>
      <c r="C71" s="97"/>
      <c r="D71" s="98">
        <v>1334.3020000000001</v>
      </c>
      <c r="E71" s="99"/>
    </row>
    <row r="73" spans="2:12" x14ac:dyDescent="0.25">
      <c r="B73" s="100"/>
      <c r="C73" s="56"/>
      <c r="D73" s="101"/>
      <c r="E73" s="101"/>
    </row>
    <row r="74" spans="2:12" x14ac:dyDescent="0.25">
      <c r="B74" s="102" t="s">
        <v>63</v>
      </c>
      <c r="C74" s="102"/>
      <c r="D74" s="103">
        <v>0.71049094781682653</v>
      </c>
      <c r="E74" s="102"/>
    </row>
    <row r="76" spans="2:12" x14ac:dyDescent="0.25">
      <c r="B76" s="4" t="s">
        <v>64</v>
      </c>
      <c r="C76" s="4"/>
      <c r="D76" s="4"/>
      <c r="E76" s="4"/>
      <c r="F76" s="4"/>
      <c r="G76" s="4"/>
      <c r="H76" s="4"/>
      <c r="I76" s="4"/>
      <c r="J76" s="4"/>
      <c r="K76" s="4"/>
      <c r="L76" s="4"/>
    </row>
    <row r="77" spans="2:12" x14ac:dyDescent="0.25">
      <c r="B77" s="74"/>
      <c r="C77" s="104" t="s">
        <v>65</v>
      </c>
      <c r="D77" s="105"/>
      <c r="E77" s="10"/>
      <c r="F77" s="10"/>
      <c r="G77" s="10"/>
      <c r="H77" s="10"/>
      <c r="I77" s="10"/>
      <c r="J77" s="10"/>
      <c r="K77" s="10"/>
      <c r="L77" s="10"/>
    </row>
    <row r="78" spans="2:12" s="167" customFormat="1" x14ac:dyDescent="0.25">
      <c r="B78" s="106" t="s">
        <v>66</v>
      </c>
      <c r="C78" s="179">
        <v>0</v>
      </c>
      <c r="D78" s="66"/>
      <c r="E78" s="8"/>
      <c r="F78" s="56"/>
      <c r="G78" s="56"/>
      <c r="H78" s="56"/>
      <c r="I78" s="56"/>
      <c r="J78" s="56"/>
      <c r="K78" s="56"/>
      <c r="L78" s="56"/>
    </row>
    <row r="79" spans="2:12" x14ac:dyDescent="0.25">
      <c r="B79" s="107" t="s">
        <v>67</v>
      </c>
      <c r="C79" s="108">
        <v>0</v>
      </c>
      <c r="D79" s="105"/>
      <c r="E79" s="10"/>
      <c r="F79" s="10"/>
      <c r="G79" s="10"/>
      <c r="H79" s="10"/>
      <c r="I79" s="10"/>
      <c r="J79" s="10"/>
      <c r="K79" s="10"/>
      <c r="L79" s="10"/>
    </row>
    <row r="81" spans="2:14" x14ac:dyDescent="0.25">
      <c r="B81" s="109" t="s">
        <v>68</v>
      </c>
      <c r="C81" s="110"/>
      <c r="D81" s="111"/>
      <c r="E81" s="111"/>
      <c r="F81" s="111"/>
      <c r="G81" s="111"/>
      <c r="H81" s="111"/>
      <c r="I81" s="111"/>
      <c r="J81" s="111"/>
      <c r="K81" s="111"/>
      <c r="L81" s="111"/>
    </row>
    <row r="82" spans="2:14" x14ac:dyDescent="0.25">
      <c r="B82" s="112"/>
      <c r="C82" s="113"/>
      <c r="D82" s="113"/>
      <c r="E82" s="10"/>
      <c r="F82" s="10"/>
      <c r="G82" s="10"/>
      <c r="H82" s="10"/>
      <c r="I82" s="10"/>
      <c r="J82" s="10"/>
      <c r="K82" s="10"/>
      <c r="L82" s="10"/>
    </row>
    <row r="83" spans="2:14" x14ac:dyDescent="0.25">
      <c r="B83" s="114"/>
      <c r="C83" s="5" t="s">
        <v>69</v>
      </c>
      <c r="D83" s="5"/>
      <c r="E83" s="5"/>
      <c r="F83" s="5"/>
      <c r="G83" s="5"/>
      <c r="H83" s="5"/>
      <c r="I83" s="5"/>
      <c r="J83" s="5"/>
      <c r="K83" s="5"/>
      <c r="L83" s="5"/>
    </row>
    <row r="84" spans="2:14" x14ac:dyDescent="0.25">
      <c r="B84" s="74"/>
      <c r="C84" s="113"/>
      <c r="D84" s="10"/>
      <c r="E84" s="10"/>
      <c r="F84" s="10"/>
      <c r="G84" s="10"/>
      <c r="H84" s="10"/>
      <c r="I84" s="10"/>
      <c r="J84" s="10"/>
      <c r="K84" s="10"/>
      <c r="L84" s="10"/>
    </row>
    <row r="85" spans="2:14" x14ac:dyDescent="0.25">
      <c r="B85" s="115" t="s">
        <v>70</v>
      </c>
      <c r="C85" s="172">
        <v>0.115</v>
      </c>
      <c r="D85" s="10"/>
      <c r="E85" s="169"/>
      <c r="F85" s="170"/>
      <c r="G85" s="162"/>
      <c r="H85" s="162"/>
      <c r="I85" s="162"/>
      <c r="J85" s="162"/>
      <c r="K85" s="162"/>
      <c r="L85" s="162"/>
    </row>
    <row r="86" spans="2:14" x14ac:dyDescent="0.25">
      <c r="B86" s="115" t="s">
        <v>71</v>
      </c>
      <c r="C86" s="172">
        <v>1.0999999999999999E-2</v>
      </c>
      <c r="D86" s="10"/>
      <c r="E86" s="169"/>
      <c r="F86" s="170"/>
      <c r="G86" s="162"/>
      <c r="H86" s="162"/>
      <c r="I86" s="162"/>
      <c r="J86" s="162"/>
      <c r="K86" s="162"/>
      <c r="L86" s="162"/>
    </row>
    <row r="87" spans="2:14" x14ac:dyDescent="0.25">
      <c r="B87" s="116" t="s">
        <v>72</v>
      </c>
      <c r="C87" s="173">
        <v>7.8E-2</v>
      </c>
      <c r="D87" s="10"/>
      <c r="E87" s="169"/>
      <c r="F87" s="170"/>
      <c r="G87" s="162"/>
      <c r="H87" s="162"/>
      <c r="I87" s="162"/>
      <c r="J87" s="162"/>
      <c r="K87" s="162"/>
      <c r="L87" s="162"/>
      <c r="N87" s="78"/>
    </row>
    <row r="88" spans="2:14" x14ac:dyDescent="0.25">
      <c r="B88" s="117" t="s">
        <v>73</v>
      </c>
      <c r="C88" s="118">
        <v>0.20400000000000001</v>
      </c>
      <c r="D88" s="10"/>
      <c r="E88" s="10"/>
      <c r="F88" s="10"/>
      <c r="G88" s="10"/>
      <c r="H88" s="10"/>
      <c r="I88" s="10"/>
      <c r="J88" s="10"/>
      <c r="K88" s="10"/>
      <c r="L88" s="10"/>
    </row>
    <row r="89" spans="2:14" x14ac:dyDescent="0.25">
      <c r="B89" s="119"/>
      <c r="C89" s="113"/>
      <c r="D89" s="113"/>
      <c r="E89" s="10"/>
      <c r="F89" s="10"/>
      <c r="G89" s="10"/>
      <c r="H89" s="10"/>
      <c r="I89" s="10"/>
      <c r="J89" s="10"/>
      <c r="K89" s="10"/>
      <c r="L89" s="10"/>
    </row>
    <row r="90" spans="2:14" x14ac:dyDescent="0.25">
      <c r="B90" s="14" t="s">
        <v>74</v>
      </c>
      <c r="C90" s="174">
        <v>6.5500000000000003E-2</v>
      </c>
      <c r="D90" s="113"/>
      <c r="E90" s="171"/>
      <c r="F90" s="162"/>
      <c r="G90" s="162"/>
      <c r="H90" s="162"/>
      <c r="I90" s="162"/>
      <c r="J90" s="162"/>
      <c r="K90" s="162"/>
      <c r="L90" s="162"/>
      <c r="N90" s="78"/>
    </row>
    <row r="91" spans="2:14" x14ac:dyDescent="0.25">
      <c r="B91" s="120"/>
      <c r="C91" s="113"/>
      <c r="D91" s="113"/>
      <c r="E91" s="10"/>
      <c r="F91" s="10"/>
      <c r="G91" s="10"/>
      <c r="H91" s="10"/>
      <c r="I91" s="10"/>
      <c r="J91" s="10"/>
      <c r="K91" s="10"/>
      <c r="L91" s="167"/>
    </row>
    <row r="92" spans="2:14" x14ac:dyDescent="0.25">
      <c r="B92" s="14" t="s">
        <v>75</v>
      </c>
      <c r="C92" s="174">
        <v>2.7E-2</v>
      </c>
      <c r="D92" s="113"/>
      <c r="E92" s="169"/>
      <c r="F92" s="219"/>
      <c r="G92" s="220"/>
      <c r="H92" s="220"/>
      <c r="I92" s="220"/>
      <c r="J92" s="220"/>
      <c r="K92" s="220"/>
      <c r="L92" s="220"/>
    </row>
    <row r="94" spans="2:14" x14ac:dyDescent="0.25">
      <c r="B94" s="121" t="s">
        <v>90</v>
      </c>
      <c r="C94" s="122"/>
      <c r="D94" s="122"/>
      <c r="E94" s="122"/>
      <c r="F94" s="122"/>
      <c r="G94" s="122"/>
      <c r="H94" s="122"/>
      <c r="I94" s="122"/>
      <c r="J94" s="122"/>
      <c r="K94" s="122"/>
      <c r="L94" s="122"/>
    </row>
    <row r="96" spans="2:14" x14ac:dyDescent="0.25">
      <c r="B96" s="14" t="s">
        <v>76</v>
      </c>
      <c r="C96" s="174">
        <v>0.02</v>
      </c>
      <c r="E96" s="171"/>
      <c r="F96" s="162"/>
      <c r="G96" s="162"/>
      <c r="H96" s="162"/>
      <c r="I96" s="162"/>
      <c r="J96" s="162"/>
      <c r="K96" s="162"/>
      <c r="L96" s="162"/>
    </row>
    <row r="97" spans="2:14" x14ac:dyDescent="0.25">
      <c r="B97" s="14" t="s">
        <v>76</v>
      </c>
      <c r="C97" s="123">
        <v>0.02</v>
      </c>
    </row>
    <row r="99" spans="2:14" x14ac:dyDescent="0.25">
      <c r="B99" s="121" t="s">
        <v>78</v>
      </c>
      <c r="C99" s="122"/>
      <c r="D99" s="122"/>
      <c r="E99" s="122"/>
      <c r="F99" s="122"/>
      <c r="G99" s="122"/>
      <c r="H99" s="122"/>
      <c r="I99" s="122"/>
      <c r="J99" s="122"/>
      <c r="K99" s="122"/>
      <c r="L99" s="122"/>
    </row>
    <row r="101" spans="2:14" x14ac:dyDescent="0.25">
      <c r="B101" s="14" t="s">
        <v>79</v>
      </c>
      <c r="C101" s="176">
        <v>3.5</v>
      </c>
      <c r="E101" s="171"/>
      <c r="F101" s="162"/>
      <c r="G101" s="162"/>
      <c r="H101" s="162"/>
      <c r="I101" s="162"/>
      <c r="J101" s="162"/>
      <c r="K101" s="162"/>
      <c r="L101" s="162"/>
      <c r="N101" s="78"/>
    </row>
    <row r="102" spans="2:14" x14ac:dyDescent="0.25">
      <c r="B102" s="14" t="s">
        <v>28</v>
      </c>
      <c r="C102" s="177">
        <v>5</v>
      </c>
      <c r="E102" s="171"/>
      <c r="F102" s="162"/>
      <c r="G102" s="162"/>
      <c r="H102" s="162"/>
      <c r="I102" s="162"/>
      <c r="J102" s="162"/>
      <c r="K102" s="162"/>
      <c r="L102" s="162"/>
    </row>
    <row r="104" spans="2:14" x14ac:dyDescent="0.25">
      <c r="B104" s="121" t="s">
        <v>80</v>
      </c>
      <c r="C104" s="122"/>
      <c r="D104" s="122"/>
      <c r="E104" s="122"/>
      <c r="F104" s="122"/>
      <c r="G104" s="122"/>
      <c r="H104" s="122"/>
      <c r="I104" s="122"/>
      <c r="J104" s="122"/>
      <c r="K104" s="122"/>
      <c r="L104" s="122"/>
    </row>
    <row r="105" spans="2:14" x14ac:dyDescent="0.25">
      <c r="B105" s="74"/>
      <c r="C105" s="10"/>
      <c r="D105" s="10"/>
      <c r="E105" s="10"/>
      <c r="F105" s="10"/>
    </row>
    <row r="106" spans="2:14" ht="43.5" x14ac:dyDescent="0.25">
      <c r="B106" s="124" t="s">
        <v>81</v>
      </c>
      <c r="C106" s="125" t="s">
        <v>82</v>
      </c>
      <c r="D106" s="126"/>
      <c r="E106" s="125" t="s">
        <v>83</v>
      </c>
      <c r="F106" s="127"/>
    </row>
    <row r="107" spans="2:14" x14ac:dyDescent="0.25">
      <c r="B107" s="128" t="s">
        <v>84</v>
      </c>
      <c r="C107" s="129">
        <v>0.70350000000000001</v>
      </c>
      <c r="D107" s="127"/>
      <c r="E107" s="130"/>
      <c r="F107" s="10"/>
    </row>
    <row r="108" spans="2:14" x14ac:dyDescent="0.25">
      <c r="B108" s="128" t="s">
        <v>73</v>
      </c>
      <c r="C108" s="129">
        <v>0.20400000000000001</v>
      </c>
      <c r="D108" s="127"/>
      <c r="E108" s="129">
        <v>0.28997867803837957</v>
      </c>
      <c r="F108" s="10"/>
    </row>
    <row r="109" spans="2:14" x14ac:dyDescent="0.25">
      <c r="B109" s="128" t="s">
        <v>74</v>
      </c>
      <c r="C109" s="129">
        <v>6.5500000000000003E-2</v>
      </c>
      <c r="D109" s="127"/>
      <c r="E109" s="129">
        <v>9.3105899076048326E-2</v>
      </c>
      <c r="F109" s="10"/>
    </row>
    <row r="110" spans="2:14" x14ac:dyDescent="0.25">
      <c r="B110" s="128" t="s">
        <v>75</v>
      </c>
      <c r="C110" s="129">
        <v>2.7E-2</v>
      </c>
      <c r="D110" s="127"/>
      <c r="E110" s="129">
        <v>3.8379530916844345E-2</v>
      </c>
      <c r="F110" s="10"/>
    </row>
    <row r="111" spans="2:14" x14ac:dyDescent="0.25">
      <c r="B111" s="80"/>
      <c r="C111" s="55"/>
      <c r="D111" s="55"/>
      <c r="E111" s="55"/>
      <c r="F111" s="55"/>
    </row>
  </sheetData>
  <mergeCells count="1">
    <mergeCell ref="F92:L9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workbookViewId="0">
      <selection activeCell="Q21" sqref="Q21"/>
    </sheetView>
  </sheetViews>
  <sheetFormatPr defaultRowHeight="15" x14ac:dyDescent="0.25"/>
  <cols>
    <col min="2" max="2" width="50.42578125" customWidth="1"/>
    <col min="12" max="12" width="22.42578125" customWidth="1"/>
  </cols>
  <sheetData>
    <row r="1" spans="1:16" ht="28.5" x14ac:dyDescent="0.4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</row>
    <row r="3" spans="1:16" ht="17.25" x14ac:dyDescent="0.3">
      <c r="A3" s="139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6" x14ac:dyDescent="0.25">
      <c r="B4" s="3" t="s">
        <v>4</v>
      </c>
      <c r="C4" s="4"/>
      <c r="D4" s="5"/>
      <c r="E4" s="5"/>
      <c r="F4" s="5"/>
      <c r="G4" s="5"/>
      <c r="H4" s="5"/>
      <c r="I4" s="5"/>
      <c r="J4" s="5"/>
      <c r="K4" s="5"/>
      <c r="L4" s="5"/>
      <c r="N4" s="131"/>
      <c r="O4" s="131"/>
      <c r="P4" s="131"/>
    </row>
    <row r="5" spans="1:16" x14ac:dyDescent="0.2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N5" s="132"/>
      <c r="O5" s="131"/>
      <c r="P5" s="131"/>
    </row>
    <row r="6" spans="1:16" x14ac:dyDescent="0.25">
      <c r="B6" s="8" t="s">
        <v>7</v>
      </c>
      <c r="C6" s="8"/>
      <c r="D6" s="9" t="s">
        <v>6</v>
      </c>
      <c r="E6" s="9" t="s">
        <v>6</v>
      </c>
      <c r="F6" s="9" t="s">
        <v>3</v>
      </c>
      <c r="G6" s="9" t="s">
        <v>3</v>
      </c>
      <c r="H6" s="9" t="s">
        <v>5</v>
      </c>
      <c r="I6" s="9" t="s">
        <v>5</v>
      </c>
      <c r="J6" s="9" t="s">
        <v>85</v>
      </c>
      <c r="K6" s="10"/>
      <c r="L6" s="10"/>
      <c r="N6" s="131"/>
      <c r="O6" s="131"/>
      <c r="P6" s="131"/>
    </row>
    <row r="7" spans="1:16" x14ac:dyDescent="0.25">
      <c r="B7" s="8" t="s">
        <v>9</v>
      </c>
      <c r="C7" s="8"/>
      <c r="D7" s="9">
        <v>6</v>
      </c>
      <c r="E7" s="11">
        <v>7</v>
      </c>
      <c r="F7" s="9">
        <v>40</v>
      </c>
      <c r="G7" s="9">
        <v>45</v>
      </c>
      <c r="H7" s="9">
        <v>40</v>
      </c>
      <c r="I7" s="9">
        <v>45</v>
      </c>
      <c r="J7" s="9" t="s">
        <v>85</v>
      </c>
      <c r="L7" s="12"/>
      <c r="N7" s="131"/>
      <c r="O7" s="131"/>
      <c r="P7" s="131"/>
    </row>
    <row r="8" spans="1:16" x14ac:dyDescent="0.25">
      <c r="B8" s="8" t="s">
        <v>10</v>
      </c>
      <c r="C8" s="8"/>
      <c r="D8" s="9">
        <v>13</v>
      </c>
      <c r="E8" s="11">
        <v>13</v>
      </c>
      <c r="F8" s="9">
        <v>11</v>
      </c>
      <c r="G8" s="9">
        <v>12</v>
      </c>
      <c r="H8" s="9">
        <v>12</v>
      </c>
      <c r="I8" s="9">
        <v>12</v>
      </c>
      <c r="J8" s="9" t="s">
        <v>85</v>
      </c>
      <c r="K8" s="13"/>
      <c r="L8" s="13"/>
      <c r="N8" s="131"/>
      <c r="O8" s="131"/>
      <c r="P8" s="131"/>
    </row>
    <row r="9" spans="1:16" x14ac:dyDescent="0.25">
      <c r="B9" s="14" t="s">
        <v>11</v>
      </c>
      <c r="C9" s="8"/>
      <c r="D9" s="15">
        <v>19.547884615384618</v>
      </c>
      <c r="E9" s="15">
        <v>20.829615384615387</v>
      </c>
      <c r="F9" s="15">
        <v>17.560559105431309</v>
      </c>
      <c r="G9" s="15">
        <v>19.297252396166137</v>
      </c>
      <c r="H9" s="15">
        <v>18.327756410256413</v>
      </c>
      <c r="I9" s="15">
        <v>20.071506410256415</v>
      </c>
      <c r="J9" s="15" t="s">
        <v>85</v>
      </c>
      <c r="K9" s="12"/>
      <c r="L9" s="12"/>
      <c r="N9" s="131"/>
      <c r="O9" s="133"/>
      <c r="P9" s="131"/>
    </row>
    <row r="10" spans="1:16" x14ac:dyDescent="0.25">
      <c r="B10" s="14" t="s">
        <v>12</v>
      </c>
      <c r="C10" s="16">
        <v>8.3299999999999999E-2</v>
      </c>
      <c r="D10" s="15">
        <v>1.6283387884615386</v>
      </c>
      <c r="E10" s="15">
        <v>1.7351069615384618</v>
      </c>
      <c r="F10" s="15">
        <v>1.4627945734824281</v>
      </c>
      <c r="G10" s="15">
        <v>1.6074611246006392</v>
      </c>
      <c r="H10" s="15">
        <v>1.5267021089743591</v>
      </c>
      <c r="I10" s="15">
        <v>1.6719564839743593</v>
      </c>
      <c r="J10" s="15" t="s">
        <v>85</v>
      </c>
      <c r="K10" s="12"/>
      <c r="L10" s="12"/>
      <c r="N10" s="131"/>
      <c r="O10" s="131"/>
      <c r="P10" s="131"/>
    </row>
    <row r="11" spans="1:16" x14ac:dyDescent="0.25">
      <c r="B11" s="14" t="s">
        <v>13</v>
      </c>
      <c r="C11" s="17">
        <v>0.08</v>
      </c>
      <c r="D11" s="15">
        <v>1.5638307692307694</v>
      </c>
      <c r="E11" s="15">
        <v>1.666369230769231</v>
      </c>
      <c r="F11" s="15">
        <v>1.4048447284345047</v>
      </c>
      <c r="G11" s="15">
        <v>1.5437801916932909</v>
      </c>
      <c r="H11" s="15">
        <v>1.466220512820513</v>
      </c>
      <c r="I11" s="15">
        <v>1.6057205128205132</v>
      </c>
      <c r="J11" s="15" t="s">
        <v>85</v>
      </c>
      <c r="K11" s="18"/>
      <c r="L11" s="18"/>
      <c r="N11" s="131"/>
      <c r="O11" s="131"/>
      <c r="P11" s="131"/>
    </row>
    <row r="12" spans="1:16" x14ac:dyDescent="0.25">
      <c r="B12" s="19" t="s">
        <v>14</v>
      </c>
      <c r="C12" s="17">
        <v>1.6000000000000001E-3</v>
      </c>
      <c r="D12" s="15">
        <v>3.1276615384615389E-2</v>
      </c>
      <c r="E12" s="15">
        <v>3.332738461538462E-2</v>
      </c>
      <c r="F12" s="15">
        <v>2.8096894568690096E-2</v>
      </c>
      <c r="G12" s="15">
        <v>3.0875603833865822E-2</v>
      </c>
      <c r="H12" s="15">
        <v>2.9324410256410263E-2</v>
      </c>
      <c r="I12" s="15">
        <v>3.2114410256410264E-2</v>
      </c>
      <c r="J12" s="15" t="s">
        <v>85</v>
      </c>
      <c r="K12" s="18"/>
      <c r="L12" s="18"/>
      <c r="N12" s="131"/>
      <c r="O12" s="131"/>
      <c r="P12" s="131"/>
    </row>
    <row r="13" spans="1:16" x14ac:dyDescent="0.25">
      <c r="B13" s="19" t="s">
        <v>16</v>
      </c>
      <c r="C13" s="20"/>
      <c r="D13" s="21">
        <v>0.1199128832902896</v>
      </c>
      <c r="E13" s="21">
        <v>0.1199128832902896</v>
      </c>
      <c r="F13" s="21">
        <v>0.1199128832902896</v>
      </c>
      <c r="G13" s="21">
        <v>0.1199128832902896</v>
      </c>
      <c r="H13" s="21">
        <v>0.1199128832902896</v>
      </c>
      <c r="I13" s="21">
        <v>0.1199128832902896</v>
      </c>
      <c r="J13" s="21" t="s">
        <v>85</v>
      </c>
      <c r="K13" s="18"/>
      <c r="L13" s="18"/>
      <c r="N13" s="131"/>
      <c r="O13" s="131"/>
      <c r="P13" s="131"/>
    </row>
    <row r="14" spans="1:16" x14ac:dyDescent="0.25">
      <c r="B14" s="22" t="s">
        <v>17</v>
      </c>
      <c r="C14" s="23"/>
      <c r="D14" s="24">
        <v>22.89124367175183</v>
      </c>
      <c r="E14" s="24">
        <v>24.384331844828754</v>
      </c>
      <c r="F14" s="24">
        <v>20.576208185207221</v>
      </c>
      <c r="G14" s="24">
        <v>22.599282199584223</v>
      </c>
      <c r="H14" s="24">
        <v>21.469916325597985</v>
      </c>
      <c r="I14" s="24">
        <v>23.501210700597991</v>
      </c>
      <c r="J14" s="24" t="s">
        <v>85</v>
      </c>
      <c r="K14" s="12"/>
      <c r="L14" s="12"/>
      <c r="N14" s="131"/>
      <c r="O14" s="131"/>
      <c r="P14" s="131"/>
    </row>
    <row r="15" spans="1:16" x14ac:dyDescent="0.25">
      <c r="B15" s="25" t="s">
        <v>18</v>
      </c>
      <c r="C15" s="26"/>
      <c r="D15" s="27">
        <v>6.2699116416928273</v>
      </c>
      <c r="E15" s="27">
        <v>6.6788684922985961</v>
      </c>
      <c r="F15" s="27">
        <v>5.6358234219282588</v>
      </c>
      <c r="G15" s="27">
        <v>6.1899433944661197</v>
      </c>
      <c r="H15" s="27">
        <v>5.8806100815812892</v>
      </c>
      <c r="I15" s="27">
        <v>6.4369816108937901</v>
      </c>
      <c r="J15" s="27" t="s">
        <v>85</v>
      </c>
      <c r="K15" s="18"/>
      <c r="L15" s="18"/>
      <c r="N15" s="131"/>
      <c r="O15" s="131"/>
      <c r="P15" s="131"/>
    </row>
    <row r="16" spans="1:16" x14ac:dyDescent="0.25">
      <c r="B16" s="28" t="s">
        <v>19</v>
      </c>
      <c r="C16" s="29"/>
      <c r="D16" s="30">
        <v>29.161155313444659</v>
      </c>
      <c r="E16" s="30">
        <v>31.063200337127348</v>
      </c>
      <c r="F16" s="30">
        <v>26.212031607135479</v>
      </c>
      <c r="G16" s="30">
        <v>28.789225594050343</v>
      </c>
      <c r="H16" s="30">
        <v>27.350526407179274</v>
      </c>
      <c r="I16" s="30">
        <v>29.938192311491783</v>
      </c>
      <c r="J16" s="30" t="s">
        <v>85</v>
      </c>
      <c r="K16" s="18"/>
      <c r="L16" s="18"/>
      <c r="N16" s="131"/>
      <c r="O16" s="131"/>
      <c r="P16" s="131"/>
    </row>
    <row r="17" spans="2:16" x14ac:dyDescent="0.25">
      <c r="B17" s="31" t="s">
        <v>20</v>
      </c>
      <c r="C17" s="32">
        <v>0.71049094781682653</v>
      </c>
      <c r="D17" s="33">
        <v>41.043669033434007</v>
      </c>
      <c r="E17" s="33">
        <v>43.720754546665709</v>
      </c>
      <c r="F17" s="33">
        <v>36.892843867580517</v>
      </c>
      <c r="G17" s="33">
        <v>40.520186333848358</v>
      </c>
      <c r="H17" s="33">
        <v>38.495249645644442</v>
      </c>
      <c r="I17" s="33">
        <v>42.13733109969224</v>
      </c>
      <c r="J17" s="33" t="s">
        <v>85</v>
      </c>
      <c r="K17" s="10"/>
      <c r="L17" s="10"/>
      <c r="N17" s="131"/>
      <c r="O17" s="131"/>
      <c r="P17" s="131"/>
    </row>
    <row r="18" spans="2:16" x14ac:dyDescent="0.25">
      <c r="B18" s="34" t="s">
        <v>21</v>
      </c>
      <c r="C18" s="35"/>
      <c r="D18" s="36">
        <v>0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 t="s">
        <v>85</v>
      </c>
      <c r="K18" s="10"/>
      <c r="L18" s="10"/>
      <c r="N18" s="131"/>
      <c r="O18" s="131"/>
      <c r="P18" s="131"/>
    </row>
    <row r="19" spans="2:16" x14ac:dyDescent="0.25">
      <c r="B19" s="28" t="s">
        <v>22</v>
      </c>
      <c r="C19" s="29"/>
      <c r="D19" s="30">
        <v>41.043669033434007</v>
      </c>
      <c r="E19" s="30">
        <v>43.720754546665709</v>
      </c>
      <c r="F19" s="30">
        <v>36.892843867580517</v>
      </c>
      <c r="G19" s="30">
        <v>40.520186333848358</v>
      </c>
      <c r="H19" s="30">
        <v>38.495249645644442</v>
      </c>
      <c r="I19" s="30">
        <v>42.13733109969224</v>
      </c>
      <c r="J19" s="30" t="s">
        <v>85</v>
      </c>
      <c r="K19" s="10"/>
      <c r="L19" s="10"/>
      <c r="N19" s="131"/>
      <c r="O19" s="131"/>
      <c r="P19" s="131"/>
    </row>
    <row r="20" spans="2:16" x14ac:dyDescent="0.25">
      <c r="B20" s="37" t="s">
        <v>23</v>
      </c>
      <c r="C20" s="38">
        <v>0.28997867803837957</v>
      </c>
      <c r="D20" s="39">
        <v>11.90178888815997</v>
      </c>
      <c r="E20" s="39">
        <v>12.678086606282596</v>
      </c>
      <c r="F20" s="39">
        <v>10.698138093797336</v>
      </c>
      <c r="G20" s="39">
        <v>11.74999006695816</v>
      </c>
      <c r="H20" s="39">
        <v>11.162801603001375</v>
      </c>
      <c r="I20" s="39">
        <v>12.218927568354255</v>
      </c>
      <c r="J20" s="39" t="s">
        <v>85</v>
      </c>
      <c r="K20" s="10"/>
      <c r="L20" s="10" t="s">
        <v>15</v>
      </c>
      <c r="N20" s="131"/>
      <c r="O20" s="131"/>
      <c r="P20" s="131"/>
    </row>
    <row r="21" spans="2:16" x14ac:dyDescent="0.25">
      <c r="B21" s="14" t="s">
        <v>24</v>
      </c>
      <c r="C21" s="38">
        <v>9.3105899076048326E-2</v>
      </c>
      <c r="D21" s="39">
        <v>3.8214077067376366</v>
      </c>
      <c r="E21" s="39">
        <v>4.0706601603505383</v>
      </c>
      <c r="F21" s="39">
        <v>3.4349413977633598</v>
      </c>
      <c r="G21" s="39">
        <v>3.7726683793419578</v>
      </c>
      <c r="H21" s="39">
        <v>3.5841348284146566</v>
      </c>
      <c r="I21" s="39">
        <v>3.9232340967019783</v>
      </c>
      <c r="J21" s="39" t="s">
        <v>85</v>
      </c>
      <c r="K21" s="10"/>
      <c r="L21" s="10"/>
      <c r="N21" s="131"/>
      <c r="O21" s="131"/>
      <c r="P21" s="131"/>
    </row>
    <row r="22" spans="2:16" x14ac:dyDescent="0.25">
      <c r="B22" s="14" t="s">
        <v>25</v>
      </c>
      <c r="C22" s="38">
        <v>3.8379530916844345E-2</v>
      </c>
      <c r="D22" s="39">
        <v>1.5752367646094074</v>
      </c>
      <c r="E22" s="39">
        <v>1.6779820508315195</v>
      </c>
      <c r="F22" s="39">
        <v>1.4159300418261178</v>
      </c>
      <c r="G22" s="39">
        <v>1.5551457441562269</v>
      </c>
      <c r="H22" s="39">
        <v>1.4774296239266522</v>
      </c>
      <c r="I22" s="39">
        <v>1.6172110016939452</v>
      </c>
      <c r="J22" s="39" t="s">
        <v>85</v>
      </c>
      <c r="K22" s="10"/>
      <c r="L22" s="10"/>
      <c r="N22" s="131"/>
      <c r="O22" s="131"/>
      <c r="P22" s="131"/>
    </row>
    <row r="23" spans="2:16" x14ac:dyDescent="0.25">
      <c r="B23" s="31" t="s">
        <v>26</v>
      </c>
      <c r="C23" s="40"/>
      <c r="D23" s="33">
        <v>58.342102392941023</v>
      </c>
      <c r="E23" s="33">
        <v>62.147483364130366</v>
      </c>
      <c r="F23" s="33">
        <v>52.441853400967325</v>
      </c>
      <c r="G23" s="33">
        <v>57.597990524304706</v>
      </c>
      <c r="H23" s="33">
        <v>54.719615700987127</v>
      </c>
      <c r="I23" s="33">
        <v>59.896703766442414</v>
      </c>
      <c r="J23" s="33" t="s">
        <v>85</v>
      </c>
      <c r="K23" s="10"/>
      <c r="L23" s="10"/>
      <c r="N23" s="131"/>
      <c r="O23" s="131"/>
      <c r="P23" s="131"/>
    </row>
    <row r="24" spans="2:16" x14ac:dyDescent="0.25">
      <c r="B24" s="41" t="s">
        <v>76</v>
      </c>
      <c r="C24" s="42">
        <v>0.02</v>
      </c>
      <c r="D24" s="36">
        <v>1.1668420478588204</v>
      </c>
      <c r="E24" s="36">
        <v>1.2429496672826073</v>
      </c>
      <c r="F24" s="36">
        <v>1.0488370680193466</v>
      </c>
      <c r="G24" s="36">
        <v>1.1519598104860942</v>
      </c>
      <c r="H24" s="36">
        <v>1.0943923140197425</v>
      </c>
      <c r="I24" s="36">
        <v>1.1979340753288483</v>
      </c>
      <c r="J24" s="36" t="s">
        <v>85</v>
      </c>
      <c r="K24" s="10"/>
      <c r="L24" s="10"/>
      <c r="N24" s="131"/>
      <c r="O24" s="131"/>
      <c r="P24" s="131"/>
    </row>
    <row r="25" spans="2:16" x14ac:dyDescent="0.25">
      <c r="B25" s="31" t="s">
        <v>86</v>
      </c>
      <c r="C25" s="43"/>
      <c r="D25" s="33">
        <v>59.508944440799844</v>
      </c>
      <c r="E25" s="33">
        <v>63.390433031412975</v>
      </c>
      <c r="F25" s="33">
        <v>53.490690468986671</v>
      </c>
      <c r="G25" s="33">
        <v>58.749950334790803</v>
      </c>
      <c r="H25" s="33">
        <v>55.81400801500687</v>
      </c>
      <c r="I25" s="33">
        <v>61.094637841771259</v>
      </c>
      <c r="J25" s="33">
        <v>0</v>
      </c>
      <c r="K25" s="10"/>
      <c r="L25" s="10"/>
      <c r="N25" s="131"/>
      <c r="O25" s="131"/>
      <c r="P25" s="131"/>
    </row>
    <row r="26" spans="2:16" x14ac:dyDescent="0.25">
      <c r="B26" s="44" t="s">
        <v>27</v>
      </c>
      <c r="C26" s="45">
        <v>3.5</v>
      </c>
      <c r="D26" s="46">
        <v>208.28130554279946</v>
      </c>
      <c r="E26" s="39">
        <v>221.86651560994542</v>
      </c>
      <c r="F26" s="39">
        <v>187.21741664145335</v>
      </c>
      <c r="G26" s="39">
        <v>205.62482617176781</v>
      </c>
      <c r="H26" s="39">
        <v>195.34902805252403</v>
      </c>
      <c r="I26" s="39">
        <v>213.83123244619941</v>
      </c>
      <c r="J26" s="39" t="s">
        <v>85</v>
      </c>
      <c r="K26" s="10"/>
      <c r="L26" s="10"/>
      <c r="N26" s="131"/>
      <c r="O26" s="131"/>
      <c r="P26" s="131"/>
    </row>
    <row r="27" spans="2:16" x14ac:dyDescent="0.25">
      <c r="B27" s="14" t="s">
        <v>28</v>
      </c>
      <c r="C27" s="45">
        <v>6</v>
      </c>
      <c r="D27" s="39">
        <v>34.713550923799907</v>
      </c>
      <c r="E27" s="39">
        <v>36.977752601657571</v>
      </c>
      <c r="F27" s="39">
        <v>31.202902773575559</v>
      </c>
      <c r="G27" s="39">
        <v>34.270804361961304</v>
      </c>
      <c r="H27" s="39">
        <v>32.558171342087341</v>
      </c>
      <c r="I27" s="39">
        <v>35.638538741033237</v>
      </c>
      <c r="J27" s="39" t="s">
        <v>85</v>
      </c>
      <c r="K27" s="10"/>
      <c r="L27" s="10"/>
      <c r="N27" s="131"/>
      <c r="O27" s="131"/>
      <c r="P27" s="131"/>
    </row>
    <row r="28" spans="2:16" x14ac:dyDescent="0.25">
      <c r="B28" s="145" t="s">
        <v>29</v>
      </c>
      <c r="C28" s="47"/>
      <c r="D28" s="18"/>
      <c r="E28" s="18"/>
      <c r="F28" s="18"/>
      <c r="G28" s="18"/>
      <c r="H28" s="48"/>
      <c r="I28" s="48"/>
      <c r="J28" s="48"/>
      <c r="K28" s="49"/>
      <c r="L28" s="10"/>
      <c r="N28" s="131"/>
      <c r="O28" s="131"/>
      <c r="P28" s="131"/>
    </row>
    <row r="29" spans="2:16" x14ac:dyDescent="0.25">
      <c r="B29" s="14" t="s">
        <v>30</v>
      </c>
      <c r="C29" s="50"/>
      <c r="D29" s="51">
        <v>0.16666666666666666</v>
      </c>
      <c r="E29" s="51">
        <v>0.16666666666666666</v>
      </c>
      <c r="F29" s="51">
        <v>0.16666666666666666</v>
      </c>
      <c r="G29" s="51">
        <v>0.16666666666666666</v>
      </c>
      <c r="H29" s="51">
        <v>0.16666666666666666</v>
      </c>
      <c r="I29" s="51">
        <v>0.16666666666666666</v>
      </c>
      <c r="J29" s="51" t="s">
        <v>85</v>
      </c>
      <c r="K29" s="52"/>
      <c r="L29" s="140" t="s">
        <v>31</v>
      </c>
      <c r="N29" s="134"/>
      <c r="O29" s="131"/>
      <c r="P29" s="131"/>
    </row>
    <row r="30" spans="2:16" x14ac:dyDescent="0.25">
      <c r="B30" s="53" t="s">
        <v>32</v>
      </c>
      <c r="C30" s="54"/>
      <c r="D30" s="55"/>
      <c r="E30" s="55"/>
      <c r="F30" s="55"/>
      <c r="G30" s="55"/>
      <c r="H30" s="55"/>
      <c r="I30" s="55"/>
      <c r="J30" s="56"/>
      <c r="K30" s="57"/>
      <c r="L30" s="146">
        <v>34.226953457352487</v>
      </c>
      <c r="N30" s="134"/>
      <c r="O30" s="135"/>
      <c r="P30" s="131"/>
    </row>
    <row r="31" spans="2:16" x14ac:dyDescent="0.25">
      <c r="B31" s="59"/>
      <c r="C31" s="60"/>
      <c r="D31" s="10"/>
      <c r="E31" s="10"/>
      <c r="F31" s="10"/>
      <c r="G31" s="10"/>
      <c r="H31" s="10"/>
      <c r="I31" s="10"/>
      <c r="J31" s="10"/>
      <c r="K31" s="61"/>
      <c r="L31" s="140" t="s">
        <v>92</v>
      </c>
      <c r="N31" s="134"/>
      <c r="O31" s="136"/>
      <c r="P31" s="131"/>
    </row>
    <row r="32" spans="2:16" x14ac:dyDescent="0.25">
      <c r="L32" s="62">
        <v>34.199999999999996</v>
      </c>
      <c r="N32" s="134"/>
      <c r="O32" s="137"/>
      <c r="P32" s="131"/>
    </row>
    <row r="33" spans="1:16" ht="17.25" x14ac:dyDescent="0.3">
      <c r="A33" s="139" t="s">
        <v>33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N33" s="134"/>
      <c r="O33" s="138"/>
      <c r="P33" s="131"/>
    </row>
    <row r="34" spans="1:16" x14ac:dyDescent="0.25">
      <c r="B34" s="63" t="s">
        <v>34</v>
      </c>
      <c r="C34" s="64"/>
      <c r="D34" s="64"/>
      <c r="E34" s="64"/>
      <c r="F34" s="64"/>
      <c r="G34" s="64"/>
      <c r="H34" s="64"/>
      <c r="I34" s="64"/>
      <c r="J34" s="64"/>
      <c r="K34" s="64"/>
      <c r="L34" s="64"/>
      <c r="N34" s="131"/>
      <c r="O34" s="131"/>
      <c r="P34" s="131"/>
    </row>
    <row r="35" spans="1:16" x14ac:dyDescent="0.25">
      <c r="B35" s="65"/>
      <c r="C35" s="66"/>
      <c r="D35" s="66"/>
      <c r="E35" s="66"/>
      <c r="F35" s="66"/>
      <c r="G35" s="66"/>
      <c r="H35" s="66"/>
      <c r="I35" s="66"/>
      <c r="J35" s="66"/>
      <c r="K35" s="66"/>
      <c r="L35" s="66"/>
      <c r="N35" s="131"/>
      <c r="O35" s="131"/>
      <c r="P35" s="131"/>
    </row>
    <row r="36" spans="1:16" x14ac:dyDescent="0.25">
      <c r="B36" s="67" t="s">
        <v>35</v>
      </c>
      <c r="C36" s="68"/>
      <c r="D36" s="147" t="s">
        <v>6</v>
      </c>
      <c r="E36" s="147" t="s">
        <v>6</v>
      </c>
      <c r="F36" s="147" t="s">
        <v>3</v>
      </c>
      <c r="G36" s="147" t="s">
        <v>3</v>
      </c>
      <c r="H36" s="147" t="s">
        <v>5</v>
      </c>
      <c r="I36" s="147" t="s">
        <v>5</v>
      </c>
      <c r="J36" s="147"/>
      <c r="K36" s="141"/>
      <c r="L36" s="142"/>
      <c r="N36" s="131"/>
      <c r="O36" s="131"/>
      <c r="P36" s="131"/>
    </row>
    <row r="37" spans="1:16" x14ac:dyDescent="0.25">
      <c r="B37" s="67" t="s">
        <v>36</v>
      </c>
      <c r="C37" s="68"/>
      <c r="D37" s="148">
        <v>6</v>
      </c>
      <c r="E37" s="148">
        <v>7</v>
      </c>
      <c r="F37" s="148">
        <v>40</v>
      </c>
      <c r="G37" s="148">
        <v>45</v>
      </c>
      <c r="H37" s="148">
        <v>40</v>
      </c>
      <c r="I37" s="148">
        <v>45</v>
      </c>
      <c r="J37" s="148"/>
      <c r="K37" s="141"/>
      <c r="L37" s="142"/>
    </row>
    <row r="38" spans="1:16" x14ac:dyDescent="0.25">
      <c r="B38" s="67" t="s">
        <v>37</v>
      </c>
      <c r="C38" s="68"/>
      <c r="D38" s="148">
        <v>13</v>
      </c>
      <c r="E38" s="148">
        <v>13</v>
      </c>
      <c r="F38" s="148">
        <v>11</v>
      </c>
      <c r="G38" s="148">
        <v>12</v>
      </c>
      <c r="H38" s="148">
        <v>12</v>
      </c>
      <c r="I38" s="148">
        <v>12</v>
      </c>
      <c r="J38" s="148"/>
      <c r="K38" s="143"/>
      <c r="L38" s="144"/>
    </row>
    <row r="39" spans="1:16" x14ac:dyDescent="0.25">
      <c r="B39" s="69" t="s">
        <v>30</v>
      </c>
      <c r="C39" s="70"/>
      <c r="D39" s="149">
        <v>0.16666666666666666</v>
      </c>
      <c r="E39" s="149">
        <v>0.16666666666666666</v>
      </c>
      <c r="F39" s="149">
        <v>0.16666666666666666</v>
      </c>
      <c r="G39" s="149">
        <v>0.16666666666666666</v>
      </c>
      <c r="H39" s="149">
        <v>0.16666666666666666</v>
      </c>
      <c r="I39" s="149">
        <v>0.16666666666666666</v>
      </c>
      <c r="J39" s="150"/>
      <c r="K39" s="178">
        <v>0.99999999999999989</v>
      </c>
      <c r="L39" s="151"/>
      <c r="N39" s="72"/>
      <c r="O39" s="73"/>
      <c r="P39" s="73"/>
    </row>
    <row r="40" spans="1:16" x14ac:dyDescent="0.25">
      <c r="B40" s="74"/>
      <c r="C40" s="10"/>
      <c r="D40" s="66"/>
      <c r="E40" s="66"/>
      <c r="F40" s="66"/>
      <c r="G40" s="66"/>
      <c r="H40" s="66"/>
      <c r="I40" s="66"/>
      <c r="J40" s="66"/>
      <c r="K40" s="75"/>
      <c r="L40" s="66"/>
      <c r="O40" s="73"/>
      <c r="P40" s="73"/>
    </row>
    <row r="41" spans="1:16" x14ac:dyDescent="0.25">
      <c r="B41" s="76" t="s">
        <v>38</v>
      </c>
      <c r="C41" s="57"/>
      <c r="D41" s="77">
        <v>19.547884615384618</v>
      </c>
      <c r="E41" s="77">
        <v>20.829615384615387</v>
      </c>
      <c r="F41" s="77">
        <v>17.560559105431309</v>
      </c>
      <c r="G41" s="77">
        <v>19.297252396166137</v>
      </c>
      <c r="H41" s="77">
        <v>18.327756410256413</v>
      </c>
      <c r="I41" s="77">
        <v>20.071506410256415</v>
      </c>
      <c r="J41" s="77" t="s">
        <v>85</v>
      </c>
      <c r="K41" s="149">
        <v>0.93</v>
      </c>
      <c r="L41" s="8" t="s">
        <v>88</v>
      </c>
      <c r="N41" s="78"/>
      <c r="P41" s="79"/>
    </row>
    <row r="42" spans="1:16" x14ac:dyDescent="0.25">
      <c r="B42" s="80"/>
      <c r="C42" s="55"/>
      <c r="D42" s="66"/>
      <c r="E42" s="66"/>
      <c r="F42" s="66"/>
      <c r="G42" s="66"/>
      <c r="H42" s="66"/>
      <c r="I42" s="10"/>
      <c r="J42" s="10"/>
      <c r="K42" s="10"/>
      <c r="L42" s="10"/>
      <c r="P42" s="79"/>
    </row>
    <row r="43" spans="1:16" x14ac:dyDescent="0.25">
      <c r="B43" s="8" t="s">
        <v>12</v>
      </c>
      <c r="C43" s="57"/>
      <c r="D43" s="152">
        <v>8.3299999999999999E-2</v>
      </c>
      <c r="E43" s="81"/>
      <c r="F43" s="141"/>
      <c r="G43" s="142"/>
      <c r="H43" s="142"/>
      <c r="I43" s="142"/>
      <c r="J43" s="142"/>
      <c r="K43" s="142"/>
      <c r="L43" s="142"/>
      <c r="P43" s="79"/>
    </row>
    <row r="44" spans="1:16" x14ac:dyDescent="0.25">
      <c r="B44" s="8" t="s">
        <v>39</v>
      </c>
      <c r="C44" s="57"/>
      <c r="D44" s="153"/>
      <c r="E44" s="81"/>
      <c r="F44" s="141"/>
      <c r="G44" s="142"/>
      <c r="H44" s="142"/>
      <c r="I44" s="142"/>
      <c r="J44" s="142"/>
      <c r="K44" s="142"/>
      <c r="L44" s="142"/>
      <c r="P44" s="79"/>
    </row>
    <row r="45" spans="1:16" x14ac:dyDescent="0.25">
      <c r="B45" s="8" t="s">
        <v>13</v>
      </c>
      <c r="C45" s="57"/>
      <c r="D45" s="149">
        <v>0.08</v>
      </c>
      <c r="E45" s="81"/>
      <c r="F45" s="141"/>
      <c r="G45" s="142"/>
      <c r="H45" s="142"/>
      <c r="I45" s="142"/>
      <c r="J45" s="142"/>
      <c r="K45" s="142"/>
      <c r="L45" s="142"/>
    </row>
    <row r="46" spans="1:16" x14ac:dyDescent="0.25">
      <c r="B46" s="8" t="s">
        <v>40</v>
      </c>
      <c r="C46" s="57"/>
      <c r="D46" s="153"/>
      <c r="E46" s="81"/>
      <c r="F46" s="8"/>
      <c r="G46" s="56"/>
      <c r="H46" s="56"/>
      <c r="I46" s="56"/>
      <c r="J46" s="56"/>
      <c r="K46" s="56"/>
      <c r="L46" s="56"/>
    </row>
    <row r="47" spans="1:16" x14ac:dyDescent="0.25">
      <c r="B47" s="8" t="s">
        <v>41</v>
      </c>
      <c r="C47" s="57"/>
      <c r="D47" s="152">
        <v>1.6000000000000001E-3</v>
      </c>
      <c r="E47" s="81"/>
      <c r="F47" s="8"/>
      <c r="G47" s="56"/>
      <c r="H47" s="56"/>
      <c r="I47" s="56"/>
      <c r="J47" s="56"/>
      <c r="K47" s="56"/>
      <c r="L47" s="56"/>
      <c r="N47" s="78"/>
    </row>
    <row r="48" spans="1:16" x14ac:dyDescent="0.25">
      <c r="B48" s="8" t="s">
        <v>42</v>
      </c>
      <c r="C48" s="57"/>
      <c r="D48" s="153">
        <v>160</v>
      </c>
      <c r="E48" s="81"/>
      <c r="F48" s="8"/>
      <c r="G48" s="56"/>
      <c r="H48" s="56"/>
      <c r="I48" s="56"/>
      <c r="J48" s="56"/>
      <c r="K48" s="56"/>
      <c r="L48" s="56"/>
    </row>
    <row r="49" spans="2:12" x14ac:dyDescent="0.25">
      <c r="B49" s="74"/>
      <c r="C49" s="82"/>
      <c r="D49" s="81"/>
      <c r="E49" s="81"/>
      <c r="F49" s="81"/>
      <c r="G49" s="81"/>
      <c r="H49" s="81"/>
      <c r="I49" s="81"/>
      <c r="J49" s="81"/>
      <c r="K49" s="81"/>
      <c r="L49" s="81"/>
    </row>
    <row r="50" spans="2:12" x14ac:dyDescent="0.25">
      <c r="B50" s="63" t="s">
        <v>43</v>
      </c>
      <c r="C50" s="64"/>
      <c r="D50" s="64"/>
      <c r="E50" s="64"/>
      <c r="F50" s="64"/>
      <c r="G50" s="64"/>
      <c r="H50" s="64"/>
      <c r="I50" s="64"/>
      <c r="J50" s="64"/>
      <c r="K50" s="64"/>
      <c r="L50" s="64"/>
    </row>
    <row r="51" spans="2:12" x14ac:dyDescent="0.25">
      <c r="B51" s="74"/>
      <c r="C51" s="82"/>
      <c r="D51" s="83"/>
      <c r="E51" s="81"/>
      <c r="F51" s="81"/>
      <c r="G51" s="81"/>
      <c r="H51" s="81"/>
      <c r="I51" s="81"/>
      <c r="J51" s="81"/>
      <c r="K51" s="81"/>
      <c r="L51" s="81"/>
    </row>
    <row r="52" spans="2:12" x14ac:dyDescent="0.25">
      <c r="B52" s="14" t="s">
        <v>44</v>
      </c>
      <c r="C52" s="156">
        <v>7.2700000000000001E-2</v>
      </c>
      <c r="D52" s="156">
        <v>1</v>
      </c>
      <c r="E52" s="83"/>
      <c r="F52" s="154"/>
      <c r="G52" s="56"/>
      <c r="H52" s="56"/>
      <c r="I52" s="56"/>
      <c r="J52" s="56"/>
      <c r="K52" s="56"/>
      <c r="L52" s="56"/>
    </row>
    <row r="53" spans="2:12" x14ac:dyDescent="0.25">
      <c r="B53" s="14" t="s">
        <v>45</v>
      </c>
      <c r="C53" s="156">
        <v>2.9399999999999999E-2</v>
      </c>
      <c r="D53" s="156">
        <v>0.85</v>
      </c>
      <c r="E53" s="83"/>
      <c r="F53" s="155"/>
      <c r="G53" s="155"/>
      <c r="H53" s="155"/>
      <c r="I53" s="155"/>
      <c r="J53" s="155"/>
      <c r="K53" s="155"/>
      <c r="L53" s="155"/>
    </row>
    <row r="54" spans="2:12" x14ac:dyDescent="0.25">
      <c r="B54" s="14" t="s">
        <v>46</v>
      </c>
      <c r="C54" s="156">
        <v>7.9399999999999998E-2</v>
      </c>
      <c r="D54" s="156">
        <v>0.15</v>
      </c>
      <c r="E54" s="83"/>
      <c r="F54" s="155"/>
      <c r="G54" s="155"/>
      <c r="H54" s="155"/>
      <c r="I54" s="155"/>
      <c r="J54" s="155"/>
      <c r="K54" s="155"/>
      <c r="L54" s="155"/>
    </row>
    <row r="55" spans="2:12" x14ac:dyDescent="0.25">
      <c r="B55" s="14" t="s">
        <v>47</v>
      </c>
      <c r="C55" s="156">
        <v>6.7000000000000004E-2</v>
      </c>
      <c r="D55" s="156">
        <v>1</v>
      </c>
      <c r="E55" s="83"/>
      <c r="F55" s="154"/>
      <c r="G55" s="56"/>
      <c r="H55" s="56"/>
      <c r="I55" s="56"/>
      <c r="J55" s="56"/>
      <c r="K55" s="56"/>
      <c r="L55" s="56"/>
    </row>
    <row r="56" spans="2:12" x14ac:dyDescent="0.25">
      <c r="B56" s="14" t="s">
        <v>48</v>
      </c>
      <c r="C56" s="156">
        <v>1.23E-2</v>
      </c>
      <c r="D56" s="156">
        <v>1</v>
      </c>
      <c r="E56" s="83"/>
      <c r="F56" s="80"/>
      <c r="G56" s="56"/>
      <c r="H56" s="56"/>
      <c r="I56" s="56"/>
      <c r="J56" s="56"/>
      <c r="K56" s="56"/>
      <c r="L56" s="56"/>
    </row>
    <row r="57" spans="2:12" x14ac:dyDescent="0.25">
      <c r="B57" s="14" t="s">
        <v>49</v>
      </c>
      <c r="C57" s="156">
        <v>8.5000000000000006E-2</v>
      </c>
      <c r="D57" s="156">
        <v>1</v>
      </c>
      <c r="E57" s="83"/>
      <c r="F57" s="80"/>
      <c r="G57" s="56"/>
      <c r="H57" s="56"/>
      <c r="I57" s="56"/>
      <c r="J57" s="56"/>
      <c r="K57" s="56"/>
      <c r="L57" s="56"/>
    </row>
    <row r="58" spans="2:12" x14ac:dyDescent="0.25">
      <c r="B58" s="22" t="s">
        <v>50</v>
      </c>
      <c r="C58" s="85">
        <v>0.27390000000000003</v>
      </c>
      <c r="D58" s="22"/>
    </row>
    <row r="60" spans="2:12" x14ac:dyDescent="0.25">
      <c r="B60" s="63" t="s">
        <v>51</v>
      </c>
      <c r="C60" s="64"/>
      <c r="D60" s="64"/>
      <c r="E60" s="64"/>
      <c r="F60" s="64"/>
      <c r="G60" s="64"/>
      <c r="H60" s="64"/>
      <c r="I60" s="64"/>
      <c r="J60" s="64"/>
      <c r="K60" s="64"/>
      <c r="L60" s="64"/>
    </row>
    <row r="61" spans="2:12" x14ac:dyDescent="0.25">
      <c r="B61" s="86"/>
    </row>
    <row r="62" spans="2:12" x14ac:dyDescent="0.25">
      <c r="C62" s="87" t="s">
        <v>52</v>
      </c>
      <c r="D62" s="87" t="s">
        <v>53</v>
      </c>
      <c r="E62" s="87" t="s">
        <v>54</v>
      </c>
    </row>
    <row r="63" spans="2:12" x14ac:dyDescent="0.25">
      <c r="B63" s="88" t="s">
        <v>55</v>
      </c>
      <c r="C63" s="89"/>
      <c r="D63" s="90">
        <v>1878</v>
      </c>
      <c r="E63" s="91"/>
      <c r="F63" s="142"/>
      <c r="G63" s="142"/>
      <c r="H63" s="142"/>
      <c r="I63" s="142"/>
      <c r="J63" s="142"/>
      <c r="K63" s="142"/>
      <c r="L63" s="142"/>
    </row>
    <row r="64" spans="2:12" x14ac:dyDescent="0.25">
      <c r="B64" s="14" t="s">
        <v>56</v>
      </c>
      <c r="C64" s="163" t="s">
        <v>1</v>
      </c>
      <c r="D64" s="164">
        <v>98.697999999999993</v>
      </c>
      <c r="E64" s="165">
        <v>6.0999999999999999E-2</v>
      </c>
      <c r="F64" s="157"/>
      <c r="G64" s="158"/>
      <c r="H64" s="158"/>
      <c r="I64" s="158"/>
      <c r="J64" s="158"/>
      <c r="K64" s="158"/>
      <c r="L64" s="158"/>
    </row>
    <row r="65" spans="2:12" x14ac:dyDescent="0.25">
      <c r="B65" s="14" t="s">
        <v>57</v>
      </c>
      <c r="C65" s="163" t="s">
        <v>1</v>
      </c>
      <c r="D65" s="164">
        <v>50</v>
      </c>
      <c r="E65" s="93"/>
      <c r="F65" s="159"/>
      <c r="G65" s="160"/>
      <c r="H65" s="160"/>
      <c r="I65" s="160"/>
      <c r="J65" s="160"/>
      <c r="K65" s="160"/>
      <c r="L65" s="160"/>
    </row>
    <row r="66" spans="2:12" x14ac:dyDescent="0.25">
      <c r="B66" s="14" t="s">
        <v>58</v>
      </c>
      <c r="C66" s="163" t="s">
        <v>1</v>
      </c>
      <c r="D66" s="164">
        <v>200</v>
      </c>
      <c r="E66" s="93"/>
      <c r="F66" s="142"/>
      <c r="G66" s="142"/>
      <c r="H66" s="142"/>
      <c r="I66" s="142"/>
      <c r="J66" s="142"/>
      <c r="K66" s="142"/>
      <c r="L66" s="142"/>
    </row>
    <row r="67" spans="2:12" x14ac:dyDescent="0.25">
      <c r="B67" s="14" t="s">
        <v>59</v>
      </c>
      <c r="C67" s="163" t="s">
        <v>1</v>
      </c>
      <c r="D67" s="164">
        <v>10</v>
      </c>
      <c r="E67" s="94"/>
      <c r="F67" s="142"/>
      <c r="G67" s="142"/>
      <c r="H67" s="142"/>
      <c r="I67" s="142"/>
      <c r="J67" s="142"/>
      <c r="K67" s="142"/>
      <c r="L67" s="142"/>
    </row>
    <row r="68" spans="2:12" x14ac:dyDescent="0.25">
      <c r="B68" s="14" t="s">
        <v>89</v>
      </c>
      <c r="C68" s="163" t="s">
        <v>1</v>
      </c>
      <c r="D68" s="164">
        <v>105</v>
      </c>
      <c r="E68" s="165">
        <v>2.6327879513092196E-2</v>
      </c>
      <c r="F68" s="161"/>
      <c r="G68" s="56"/>
      <c r="H68" s="142"/>
      <c r="I68" s="142"/>
      <c r="J68" s="142"/>
      <c r="K68" s="142"/>
      <c r="L68" s="142"/>
    </row>
    <row r="69" spans="2:12" x14ac:dyDescent="0.25">
      <c r="B69" s="14" t="s">
        <v>60</v>
      </c>
      <c r="C69" s="163" t="s">
        <v>1</v>
      </c>
      <c r="D69" s="164">
        <v>0</v>
      </c>
      <c r="E69" s="165">
        <v>0</v>
      </c>
      <c r="F69" s="142"/>
      <c r="G69" s="142"/>
      <c r="H69" s="142"/>
      <c r="I69" s="142"/>
      <c r="J69" s="142"/>
      <c r="K69" s="142"/>
      <c r="L69" s="142"/>
    </row>
    <row r="70" spans="2:12" x14ac:dyDescent="0.25">
      <c r="B70" s="14" t="s">
        <v>61</v>
      </c>
      <c r="C70" s="163" t="s">
        <v>1</v>
      </c>
      <c r="D70" s="164">
        <v>80</v>
      </c>
      <c r="E70" s="165">
        <v>5.2655759026184391E-2</v>
      </c>
      <c r="F70" s="142"/>
      <c r="G70" s="142"/>
      <c r="H70" s="142"/>
      <c r="I70" s="142"/>
      <c r="J70" s="142"/>
      <c r="K70" s="142"/>
      <c r="L70" s="142"/>
    </row>
    <row r="71" spans="2:12" x14ac:dyDescent="0.25">
      <c r="B71" s="96" t="s">
        <v>62</v>
      </c>
      <c r="C71" s="97"/>
      <c r="D71" s="98">
        <v>1334.3020000000001</v>
      </c>
      <c r="E71" s="99"/>
    </row>
    <row r="73" spans="2:12" x14ac:dyDescent="0.25">
      <c r="B73" s="100"/>
      <c r="C73" s="56"/>
      <c r="D73" s="101"/>
      <c r="E73" s="101"/>
    </row>
    <row r="74" spans="2:12" x14ac:dyDescent="0.25">
      <c r="B74" s="102" t="s">
        <v>63</v>
      </c>
      <c r="C74" s="102"/>
      <c r="D74" s="103">
        <v>0.71049094781682653</v>
      </c>
      <c r="E74" s="102"/>
    </row>
    <row r="76" spans="2:12" x14ac:dyDescent="0.25">
      <c r="B76" s="4" t="s">
        <v>64</v>
      </c>
      <c r="C76" s="4"/>
      <c r="D76" s="4"/>
      <c r="E76" s="4"/>
      <c r="F76" s="4"/>
      <c r="G76" s="4"/>
      <c r="H76" s="4"/>
      <c r="I76" s="4"/>
      <c r="J76" s="4"/>
      <c r="K76" s="4"/>
      <c r="L76" s="4"/>
    </row>
    <row r="77" spans="2:12" x14ac:dyDescent="0.25">
      <c r="B77" s="74"/>
      <c r="C77" s="104" t="s">
        <v>65</v>
      </c>
      <c r="D77" s="105"/>
      <c r="E77" s="10"/>
      <c r="F77" s="10"/>
      <c r="G77" s="10"/>
      <c r="H77" s="10"/>
      <c r="I77" s="10"/>
      <c r="J77" s="10"/>
      <c r="K77" s="10"/>
      <c r="L77" s="10"/>
    </row>
    <row r="78" spans="2:12" x14ac:dyDescent="0.25">
      <c r="B78" s="106" t="s">
        <v>66</v>
      </c>
      <c r="C78" s="179">
        <v>0</v>
      </c>
      <c r="D78" s="105"/>
      <c r="E78" s="8"/>
      <c r="F78" s="56"/>
      <c r="G78" s="56"/>
      <c r="H78" s="56"/>
      <c r="I78" s="56"/>
      <c r="J78" s="56"/>
      <c r="K78" s="56"/>
      <c r="L78" s="56"/>
    </row>
    <row r="79" spans="2:12" x14ac:dyDescent="0.25">
      <c r="B79" s="107" t="s">
        <v>67</v>
      </c>
      <c r="C79" s="108">
        <v>0</v>
      </c>
      <c r="D79" s="105"/>
      <c r="E79" s="10"/>
      <c r="F79" s="10"/>
      <c r="G79" s="10"/>
      <c r="H79" s="10"/>
      <c r="I79" s="10"/>
      <c r="J79" s="10"/>
      <c r="K79" s="10"/>
      <c r="L79" s="10"/>
    </row>
    <row r="81" spans="2:14" x14ac:dyDescent="0.25">
      <c r="B81" s="109" t="s">
        <v>68</v>
      </c>
      <c r="C81" s="110"/>
      <c r="D81" s="111"/>
      <c r="E81" s="111"/>
      <c r="F81" s="111"/>
      <c r="G81" s="111"/>
      <c r="H81" s="111"/>
      <c r="I81" s="111"/>
      <c r="J81" s="111"/>
      <c r="K81" s="111"/>
      <c r="L81" s="111"/>
    </row>
    <row r="82" spans="2:14" x14ac:dyDescent="0.25">
      <c r="B82" s="112"/>
      <c r="C82" s="113"/>
      <c r="D82" s="113"/>
      <c r="E82" s="10"/>
      <c r="F82" s="10"/>
      <c r="G82" s="10"/>
      <c r="H82" s="10"/>
      <c r="I82" s="10"/>
      <c r="J82" s="10"/>
      <c r="K82" s="10"/>
      <c r="L82" s="10"/>
    </row>
    <row r="83" spans="2:14" x14ac:dyDescent="0.25">
      <c r="B83" s="114"/>
      <c r="C83" s="5" t="s">
        <v>69</v>
      </c>
      <c r="D83" s="5"/>
      <c r="E83" s="5"/>
      <c r="F83" s="5"/>
      <c r="G83" s="5"/>
      <c r="H83" s="5"/>
      <c r="I83" s="5"/>
      <c r="J83" s="5"/>
      <c r="K83" s="5"/>
      <c r="L83" s="5"/>
    </row>
    <row r="84" spans="2:14" x14ac:dyDescent="0.25">
      <c r="B84" s="74"/>
      <c r="C84" s="113"/>
      <c r="D84" s="10"/>
      <c r="E84" s="10"/>
      <c r="F84" s="10"/>
      <c r="G84" s="10"/>
      <c r="H84" s="10"/>
      <c r="I84" s="10"/>
      <c r="J84" s="10"/>
      <c r="K84" s="10"/>
      <c r="L84" s="10"/>
    </row>
    <row r="85" spans="2:14" x14ac:dyDescent="0.25">
      <c r="B85" s="115" t="s">
        <v>70</v>
      </c>
      <c r="C85" s="172">
        <v>0.115</v>
      </c>
      <c r="D85" s="10"/>
      <c r="E85" s="169"/>
      <c r="F85" s="170"/>
      <c r="G85" s="162"/>
      <c r="H85" s="162"/>
      <c r="I85" s="162"/>
      <c r="J85" s="162"/>
      <c r="K85" s="162"/>
      <c r="L85" s="162"/>
    </row>
    <row r="86" spans="2:14" x14ac:dyDescent="0.25">
      <c r="B86" s="115" t="s">
        <v>71</v>
      </c>
      <c r="C86" s="172">
        <v>1.0999999999999999E-2</v>
      </c>
      <c r="D86" s="10"/>
      <c r="E86" s="169"/>
      <c r="F86" s="170"/>
      <c r="G86" s="162"/>
      <c r="H86" s="162"/>
      <c r="I86" s="162"/>
      <c r="J86" s="162"/>
      <c r="K86" s="162"/>
      <c r="L86" s="162"/>
    </row>
    <row r="87" spans="2:14" x14ac:dyDescent="0.25">
      <c r="B87" s="116" t="s">
        <v>72</v>
      </c>
      <c r="C87" s="173">
        <v>7.8E-2</v>
      </c>
      <c r="D87" s="10"/>
      <c r="E87" s="169"/>
      <c r="F87" s="170"/>
      <c r="G87" s="162"/>
      <c r="H87" s="162"/>
      <c r="I87" s="162"/>
      <c r="J87" s="162"/>
      <c r="K87" s="162"/>
      <c r="L87" s="162"/>
      <c r="N87" s="78"/>
    </row>
    <row r="88" spans="2:14" x14ac:dyDescent="0.25">
      <c r="B88" s="117" t="s">
        <v>73</v>
      </c>
      <c r="C88" s="118">
        <v>0.20400000000000001</v>
      </c>
      <c r="D88" s="10"/>
      <c r="E88" s="10"/>
      <c r="F88" s="10"/>
      <c r="G88" s="10"/>
      <c r="H88" s="10"/>
      <c r="I88" s="10"/>
      <c r="J88" s="10"/>
      <c r="K88" s="10"/>
      <c r="L88" s="10"/>
    </row>
    <row r="89" spans="2:14" x14ac:dyDescent="0.25">
      <c r="B89" s="119"/>
      <c r="C89" s="113"/>
      <c r="D89" s="113"/>
      <c r="E89" s="10"/>
      <c r="F89" s="10"/>
      <c r="G89" s="10"/>
      <c r="H89" s="10"/>
      <c r="I89" s="10"/>
      <c r="J89" s="10"/>
      <c r="K89" s="10"/>
      <c r="L89" s="10"/>
    </row>
    <row r="90" spans="2:14" x14ac:dyDescent="0.25">
      <c r="B90" s="14" t="s">
        <v>74</v>
      </c>
      <c r="C90" s="174">
        <v>6.5500000000000003E-2</v>
      </c>
      <c r="D90" s="113"/>
      <c r="E90" s="171"/>
      <c r="F90" s="162"/>
      <c r="G90" s="162"/>
      <c r="H90" s="162"/>
      <c r="I90" s="162"/>
      <c r="J90" s="162"/>
      <c r="K90" s="162"/>
      <c r="L90" s="162"/>
      <c r="N90" s="78"/>
    </row>
    <row r="91" spans="2:14" x14ac:dyDescent="0.25">
      <c r="B91" s="120"/>
      <c r="C91" s="113"/>
      <c r="D91" s="113"/>
      <c r="E91" s="10"/>
      <c r="F91" s="10"/>
      <c r="G91" s="10"/>
      <c r="H91" s="10"/>
      <c r="I91" s="10"/>
      <c r="J91" s="10"/>
      <c r="K91" s="10"/>
      <c r="L91" s="167"/>
    </row>
    <row r="92" spans="2:14" x14ac:dyDescent="0.25">
      <c r="B92" s="14" t="s">
        <v>75</v>
      </c>
      <c r="C92" s="174">
        <v>2.7E-2</v>
      </c>
      <c r="D92" s="113"/>
      <c r="E92" s="169"/>
      <c r="F92" s="219"/>
      <c r="G92" s="220"/>
      <c r="H92" s="220"/>
      <c r="I92" s="220"/>
      <c r="J92" s="220"/>
      <c r="K92" s="220"/>
      <c r="L92" s="220"/>
    </row>
    <row r="94" spans="2:14" x14ac:dyDescent="0.25">
      <c r="B94" s="121" t="s">
        <v>90</v>
      </c>
      <c r="C94" s="122"/>
      <c r="D94" s="122"/>
      <c r="E94" s="122"/>
      <c r="F94" s="122"/>
      <c r="G94" s="122"/>
      <c r="H94" s="122"/>
      <c r="I94" s="122"/>
      <c r="J94" s="122"/>
      <c r="K94" s="122"/>
      <c r="L94" s="122"/>
    </row>
    <row r="96" spans="2:14" x14ac:dyDescent="0.25">
      <c r="B96" s="14" t="s">
        <v>76</v>
      </c>
      <c r="C96" s="174">
        <v>0.02</v>
      </c>
      <c r="E96" s="171"/>
      <c r="F96" s="162"/>
      <c r="G96" s="162"/>
      <c r="H96" s="162"/>
      <c r="I96" s="162"/>
      <c r="J96" s="162"/>
      <c r="K96" s="162"/>
      <c r="L96" s="162"/>
    </row>
    <row r="97" spans="2:14" x14ac:dyDescent="0.25">
      <c r="B97" s="175" t="s">
        <v>76</v>
      </c>
      <c r="C97" s="123">
        <v>0.02</v>
      </c>
    </row>
    <row r="99" spans="2:14" x14ac:dyDescent="0.25">
      <c r="B99" s="121" t="s">
        <v>78</v>
      </c>
      <c r="C99" s="122"/>
      <c r="D99" s="122"/>
      <c r="E99" s="122"/>
      <c r="F99" s="122"/>
      <c r="G99" s="122"/>
      <c r="H99" s="122"/>
      <c r="I99" s="122"/>
      <c r="J99" s="122"/>
      <c r="K99" s="122"/>
      <c r="L99" s="122"/>
    </row>
    <row r="101" spans="2:14" x14ac:dyDescent="0.25">
      <c r="B101" s="14" t="s">
        <v>79</v>
      </c>
      <c r="C101" s="176">
        <v>3.5</v>
      </c>
      <c r="E101" s="171"/>
      <c r="F101" s="162"/>
      <c r="G101" s="162"/>
      <c r="H101" s="162"/>
      <c r="I101" s="162"/>
      <c r="J101" s="162"/>
      <c r="K101" s="162"/>
      <c r="L101" s="162"/>
      <c r="N101" s="78"/>
    </row>
    <row r="102" spans="2:14" x14ac:dyDescent="0.25">
      <c r="B102" s="14" t="s">
        <v>28</v>
      </c>
      <c r="C102" s="177">
        <v>6</v>
      </c>
      <c r="E102" s="171"/>
      <c r="F102" s="162"/>
      <c r="G102" s="162"/>
      <c r="H102" s="162"/>
      <c r="I102" s="162"/>
      <c r="J102" s="162"/>
      <c r="K102" s="162"/>
      <c r="L102" s="162"/>
    </row>
    <row r="104" spans="2:14" x14ac:dyDescent="0.25">
      <c r="B104" s="121" t="s">
        <v>80</v>
      </c>
      <c r="C104" s="122"/>
      <c r="D104" s="122"/>
      <c r="E104" s="122"/>
      <c r="F104" s="122"/>
      <c r="G104" s="122"/>
      <c r="H104" s="122"/>
      <c r="I104" s="122"/>
      <c r="J104" s="122"/>
      <c r="K104" s="122"/>
      <c r="L104" s="122"/>
    </row>
    <row r="105" spans="2:14" x14ac:dyDescent="0.25">
      <c r="B105" s="74"/>
      <c r="C105" s="10"/>
      <c r="D105" s="10"/>
      <c r="E105" s="10"/>
      <c r="F105" s="10"/>
    </row>
    <row r="106" spans="2:14" ht="43.5" x14ac:dyDescent="0.25">
      <c r="B106" s="124" t="s">
        <v>81</v>
      </c>
      <c r="C106" s="125" t="s">
        <v>82</v>
      </c>
      <c r="D106" s="126"/>
      <c r="E106" s="125" t="s">
        <v>83</v>
      </c>
      <c r="F106" s="127"/>
    </row>
    <row r="107" spans="2:14" x14ac:dyDescent="0.25">
      <c r="B107" s="128" t="s">
        <v>84</v>
      </c>
      <c r="C107" s="129">
        <v>0.70350000000000001</v>
      </c>
      <c r="D107" s="127"/>
      <c r="E107" s="130"/>
      <c r="F107" s="10"/>
    </row>
    <row r="108" spans="2:14" x14ac:dyDescent="0.25">
      <c r="B108" s="128" t="s">
        <v>73</v>
      </c>
      <c r="C108" s="129">
        <v>0.20400000000000001</v>
      </c>
      <c r="D108" s="127"/>
      <c r="E108" s="129">
        <v>0.28997867803837957</v>
      </c>
      <c r="F108" s="10"/>
    </row>
    <row r="109" spans="2:14" x14ac:dyDescent="0.25">
      <c r="B109" s="128" t="s">
        <v>74</v>
      </c>
      <c r="C109" s="129">
        <v>6.5500000000000003E-2</v>
      </c>
      <c r="D109" s="127"/>
      <c r="E109" s="129">
        <v>9.3105899076048326E-2</v>
      </c>
      <c r="F109" s="10"/>
    </row>
    <row r="110" spans="2:14" x14ac:dyDescent="0.25">
      <c r="B110" s="128" t="s">
        <v>75</v>
      </c>
      <c r="C110" s="129">
        <v>2.7E-2</v>
      </c>
      <c r="D110" s="127"/>
      <c r="E110" s="129">
        <v>3.8379530916844345E-2</v>
      </c>
      <c r="F110" s="10"/>
    </row>
    <row r="111" spans="2:14" x14ac:dyDescent="0.25">
      <c r="B111" s="80"/>
      <c r="C111" s="55"/>
      <c r="D111" s="55"/>
      <c r="E111" s="55"/>
      <c r="F111" s="55"/>
    </row>
  </sheetData>
  <mergeCells count="1">
    <mergeCell ref="F92:L9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tabSelected="1" topLeftCell="A19" workbookViewId="0">
      <selection activeCell="Q32" sqref="Q32"/>
    </sheetView>
  </sheetViews>
  <sheetFormatPr defaultRowHeight="15" x14ac:dyDescent="0.25"/>
  <cols>
    <col min="2" max="2" width="51" customWidth="1"/>
    <col min="14" max="14" width="25.42578125" customWidth="1"/>
  </cols>
  <sheetData>
    <row r="1" spans="1:16" ht="28.5" x14ac:dyDescent="0.4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6" ht="17.25" x14ac:dyDescent="0.3">
      <c r="A3" s="139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6" x14ac:dyDescent="0.25">
      <c r="B4" s="3" t="s">
        <v>4</v>
      </c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131"/>
      <c r="P4" s="131"/>
    </row>
    <row r="5" spans="1:16" x14ac:dyDescent="0.2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31"/>
      <c r="P5" s="131"/>
    </row>
    <row r="6" spans="1:16" x14ac:dyDescent="0.25">
      <c r="B6" s="8" t="s">
        <v>7</v>
      </c>
      <c r="C6" s="8"/>
      <c r="D6" s="9" t="s">
        <v>6</v>
      </c>
      <c r="E6" s="9" t="s">
        <v>6</v>
      </c>
      <c r="F6" s="9" t="s">
        <v>6</v>
      </c>
      <c r="G6" s="9" t="s">
        <v>3</v>
      </c>
      <c r="H6" s="9" t="s">
        <v>3</v>
      </c>
      <c r="I6" s="9" t="s">
        <v>3</v>
      </c>
      <c r="J6" s="9" t="s">
        <v>5</v>
      </c>
      <c r="K6" s="9" t="s">
        <v>5</v>
      </c>
      <c r="L6" s="9" t="s">
        <v>5</v>
      </c>
      <c r="M6" s="10"/>
      <c r="N6" s="10"/>
      <c r="O6" s="131"/>
      <c r="P6" s="131"/>
    </row>
    <row r="7" spans="1:16" x14ac:dyDescent="0.25">
      <c r="B7" s="8" t="s">
        <v>9</v>
      </c>
      <c r="C7" s="8"/>
      <c r="D7" s="9">
        <v>6</v>
      </c>
      <c r="E7" s="11">
        <v>7</v>
      </c>
      <c r="F7" s="9">
        <v>8</v>
      </c>
      <c r="G7" s="9">
        <v>40</v>
      </c>
      <c r="H7" s="9">
        <v>45</v>
      </c>
      <c r="I7" s="9">
        <v>50</v>
      </c>
      <c r="J7" s="9">
        <v>40</v>
      </c>
      <c r="K7" s="9">
        <v>45</v>
      </c>
      <c r="L7" s="9">
        <v>50</v>
      </c>
      <c r="N7" s="12"/>
      <c r="O7" s="131"/>
      <c r="P7" s="131"/>
    </row>
    <row r="8" spans="1:16" x14ac:dyDescent="0.25">
      <c r="B8" s="8" t="s">
        <v>10</v>
      </c>
      <c r="C8" s="8"/>
      <c r="D8" s="9">
        <v>13</v>
      </c>
      <c r="E8" s="11">
        <v>13</v>
      </c>
      <c r="F8" s="9">
        <v>13</v>
      </c>
      <c r="G8" s="9">
        <v>11</v>
      </c>
      <c r="H8" s="9">
        <v>12</v>
      </c>
      <c r="I8" s="9">
        <v>12</v>
      </c>
      <c r="J8" s="9">
        <v>12</v>
      </c>
      <c r="K8" s="9">
        <v>12</v>
      </c>
      <c r="L8" s="9">
        <v>11</v>
      </c>
      <c r="M8" s="13"/>
      <c r="N8" s="13"/>
      <c r="O8" s="131"/>
      <c r="P8" s="131"/>
    </row>
    <row r="9" spans="1:16" x14ac:dyDescent="0.25">
      <c r="B9" s="14" t="s">
        <v>11</v>
      </c>
      <c r="C9" s="8"/>
      <c r="D9" s="15">
        <v>19.547884615384618</v>
      </c>
      <c r="E9" s="15">
        <v>20.829615384615387</v>
      </c>
      <c r="F9" s="15">
        <v>23.035384615384618</v>
      </c>
      <c r="G9" s="15">
        <v>17.560559105431309</v>
      </c>
      <c r="H9" s="15">
        <v>19.297252396166137</v>
      </c>
      <c r="I9" s="15">
        <v>21.93076677316294</v>
      </c>
      <c r="J9" s="15">
        <v>18.327756410256413</v>
      </c>
      <c r="K9" s="15">
        <v>20.071506410256415</v>
      </c>
      <c r="L9" s="15">
        <v>22.194310897435901</v>
      </c>
      <c r="M9" s="12"/>
      <c r="N9" s="12"/>
      <c r="O9" s="133"/>
      <c r="P9" s="131"/>
    </row>
    <row r="10" spans="1:16" x14ac:dyDescent="0.25">
      <c r="B10" s="14" t="s">
        <v>12</v>
      </c>
      <c r="C10" s="16">
        <v>8.3299999999999999E-2</v>
      </c>
      <c r="D10" s="15">
        <v>1.6283387884615386</v>
      </c>
      <c r="E10" s="15">
        <v>1.7351069615384618</v>
      </c>
      <c r="F10" s="15">
        <v>1.9188475384615387</v>
      </c>
      <c r="G10" s="15">
        <v>1.4627945734824281</v>
      </c>
      <c r="H10" s="15">
        <v>1.6074611246006392</v>
      </c>
      <c r="I10" s="15">
        <v>1.8268328722044729</v>
      </c>
      <c r="J10" s="15">
        <v>1.5267021089743591</v>
      </c>
      <c r="K10" s="15">
        <v>1.6719564839743593</v>
      </c>
      <c r="L10" s="15">
        <v>1.8487860977564106</v>
      </c>
      <c r="M10" s="12"/>
      <c r="N10" s="12"/>
      <c r="O10" s="131"/>
      <c r="P10" s="131"/>
    </row>
    <row r="11" spans="1:16" x14ac:dyDescent="0.25">
      <c r="B11" s="14" t="s">
        <v>13</v>
      </c>
      <c r="C11" s="17">
        <v>0.08</v>
      </c>
      <c r="D11" s="15">
        <v>1.5638307692307694</v>
      </c>
      <c r="E11" s="15">
        <v>1.666369230769231</v>
      </c>
      <c r="F11" s="15">
        <v>1.8428307692307695</v>
      </c>
      <c r="G11" s="15">
        <v>1.4048447284345047</v>
      </c>
      <c r="H11" s="15">
        <v>1.5437801916932909</v>
      </c>
      <c r="I11" s="15">
        <v>1.7544613418530353</v>
      </c>
      <c r="J11" s="15">
        <v>1.466220512820513</v>
      </c>
      <c r="K11" s="15">
        <v>1.6057205128205132</v>
      </c>
      <c r="L11" s="15">
        <v>1.7755448717948721</v>
      </c>
      <c r="M11" s="18"/>
      <c r="N11" s="18"/>
      <c r="O11" s="131"/>
      <c r="P11" s="131"/>
    </row>
    <row r="12" spans="1:16" x14ac:dyDescent="0.25">
      <c r="B12" s="19" t="s">
        <v>14</v>
      </c>
      <c r="C12" s="17">
        <v>6.9999999999999999E-4</v>
      </c>
      <c r="D12" s="15">
        <v>1.3683519230769232E-2</v>
      </c>
      <c r="E12" s="15">
        <v>1.4580730769230771E-2</v>
      </c>
      <c r="F12" s="15">
        <v>1.6124769230769234E-2</v>
      </c>
      <c r="G12" s="15">
        <v>1.2292391373801916E-2</v>
      </c>
      <c r="H12" s="15">
        <v>1.3508076677316296E-2</v>
      </c>
      <c r="I12" s="15">
        <v>1.5351536741214058E-2</v>
      </c>
      <c r="J12" s="15">
        <v>1.2829429487179489E-2</v>
      </c>
      <c r="K12" s="15">
        <v>1.4050054487179491E-2</v>
      </c>
      <c r="L12" s="15">
        <v>1.5536017628205131E-2</v>
      </c>
      <c r="M12" s="18"/>
      <c r="N12" s="18"/>
      <c r="O12" s="131"/>
      <c r="P12" s="131"/>
    </row>
    <row r="13" spans="1:16" x14ac:dyDescent="0.25">
      <c r="B13" s="19" t="s">
        <v>16</v>
      </c>
      <c r="C13" s="20"/>
      <c r="D13" s="21">
        <v>0.1199128832902896</v>
      </c>
      <c r="E13" s="21">
        <v>0.1199128832902896</v>
      </c>
      <c r="F13" s="21">
        <v>0.1199128832902896</v>
      </c>
      <c r="G13" s="21">
        <v>0.1199128832902896</v>
      </c>
      <c r="H13" s="21">
        <v>0.1199128832902896</v>
      </c>
      <c r="I13" s="21">
        <v>0.1199128832902896</v>
      </c>
      <c r="J13" s="21">
        <v>0.1199128832902896</v>
      </c>
      <c r="K13" s="21">
        <v>0.1199128832902896</v>
      </c>
      <c r="L13" s="21">
        <v>0.1199128832902896</v>
      </c>
      <c r="M13" s="18"/>
      <c r="N13" s="18"/>
      <c r="O13" s="131"/>
      <c r="P13" s="131"/>
    </row>
    <row r="14" spans="1:16" x14ac:dyDescent="0.25">
      <c r="B14" s="22" t="s">
        <v>17</v>
      </c>
      <c r="C14" s="23"/>
      <c r="D14" s="24">
        <v>22.873650575597985</v>
      </c>
      <c r="E14" s="24">
        <v>24.365585190982603</v>
      </c>
      <c r="F14" s="24">
        <v>26.933100575597983</v>
      </c>
      <c r="G14" s="24">
        <v>20.560403682012332</v>
      </c>
      <c r="H14" s="24">
        <v>22.581914672427672</v>
      </c>
      <c r="I14" s="24">
        <v>25.647325407251952</v>
      </c>
      <c r="J14" s="24">
        <v>21.453421344828755</v>
      </c>
      <c r="K14" s="24">
        <v>23.483146344828757</v>
      </c>
      <c r="L14" s="24">
        <v>25.954090767905676</v>
      </c>
      <c r="M14" s="12"/>
      <c r="N14" s="12"/>
      <c r="O14" s="131"/>
      <c r="P14" s="131"/>
    </row>
    <row r="15" spans="1:16" x14ac:dyDescent="0.25">
      <c r="B15" s="25" t="s">
        <v>18</v>
      </c>
      <c r="C15" s="26"/>
      <c r="D15" s="27">
        <v>6.2650928926562885</v>
      </c>
      <c r="E15" s="27">
        <v>6.6737337838101363</v>
      </c>
      <c r="F15" s="27">
        <v>7.3769762476562883</v>
      </c>
      <c r="G15" s="27">
        <v>5.6314945685031788</v>
      </c>
      <c r="H15" s="27">
        <v>6.1851864287779401</v>
      </c>
      <c r="I15" s="27">
        <v>7.0248024290463107</v>
      </c>
      <c r="J15" s="27">
        <v>5.8760921063485965</v>
      </c>
      <c r="K15" s="27">
        <v>6.4320337838485973</v>
      </c>
      <c r="L15" s="27">
        <v>7.1088254613293653</v>
      </c>
      <c r="M15" s="18"/>
      <c r="N15" s="18"/>
      <c r="O15" s="131"/>
      <c r="P15" s="131"/>
    </row>
    <row r="16" spans="1:16" x14ac:dyDescent="0.25">
      <c r="B16" s="28" t="s">
        <v>19</v>
      </c>
      <c r="C16" s="29"/>
      <c r="D16" s="30">
        <v>29.138743468254273</v>
      </c>
      <c r="E16" s="30">
        <v>31.039318974792739</v>
      </c>
      <c r="F16" s="30">
        <v>34.310076823254271</v>
      </c>
      <c r="G16" s="30">
        <v>26.191898250515511</v>
      </c>
      <c r="H16" s="30">
        <v>28.767101101205611</v>
      </c>
      <c r="I16" s="30">
        <v>32.672127836298259</v>
      </c>
      <c r="J16" s="30">
        <v>27.329513451177352</v>
      </c>
      <c r="K16" s="30">
        <v>29.915180128677356</v>
      </c>
      <c r="L16" s="30">
        <v>33.062916229235043</v>
      </c>
      <c r="M16" s="18"/>
      <c r="N16" s="18"/>
      <c r="O16" s="131"/>
      <c r="P16" s="131"/>
    </row>
    <row r="17" spans="2:16" x14ac:dyDescent="0.25">
      <c r="B17" s="31" t="s">
        <v>20</v>
      </c>
      <c r="C17" s="32">
        <v>0.71049094781682653</v>
      </c>
      <c r="D17" s="33">
        <v>41.012124866320754</v>
      </c>
      <c r="E17" s="33">
        <v>43.687142067283681</v>
      </c>
      <c r="F17" s="33">
        <v>48.290660041033817</v>
      </c>
      <c r="G17" s="33">
        <v>36.864506621790362</v>
      </c>
      <c r="H17" s="33">
        <v>40.489046608686884</v>
      </c>
      <c r="I17" s="33">
        <v>45.985283748782599</v>
      </c>
      <c r="J17" s="33">
        <v>38.46567438354365</v>
      </c>
      <c r="K17" s="33">
        <v>42.104941970900192</v>
      </c>
      <c r="L17" s="33">
        <v>46.535309606448465</v>
      </c>
      <c r="M17" s="10"/>
      <c r="N17" s="10"/>
      <c r="O17" s="131"/>
      <c r="P17" s="131"/>
    </row>
    <row r="18" spans="2:16" x14ac:dyDescent="0.25">
      <c r="B18" s="34" t="s">
        <v>21</v>
      </c>
      <c r="C18" s="35"/>
      <c r="D18" s="36">
        <v>0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10"/>
      <c r="N18" s="10"/>
      <c r="O18" s="131"/>
      <c r="P18" s="131"/>
    </row>
    <row r="19" spans="2:16" x14ac:dyDescent="0.25">
      <c r="B19" s="28" t="s">
        <v>22</v>
      </c>
      <c r="C19" s="29"/>
      <c r="D19" s="30">
        <v>41.012124866320754</v>
      </c>
      <c r="E19" s="30">
        <v>43.687142067283681</v>
      </c>
      <c r="F19" s="30">
        <v>48.290660041033817</v>
      </c>
      <c r="G19" s="30">
        <v>36.864506621790362</v>
      </c>
      <c r="H19" s="30">
        <v>40.489046608686884</v>
      </c>
      <c r="I19" s="30">
        <v>45.985283748782599</v>
      </c>
      <c r="J19" s="30">
        <v>38.46567438354365</v>
      </c>
      <c r="K19" s="30">
        <v>42.104941970900192</v>
      </c>
      <c r="L19" s="30">
        <v>46.535309606448465</v>
      </c>
      <c r="M19" s="10"/>
      <c r="N19" s="10"/>
      <c r="O19" s="131"/>
      <c r="P19" s="131"/>
    </row>
    <row r="20" spans="2:16" x14ac:dyDescent="0.25">
      <c r="B20" s="37" t="s">
        <v>23</v>
      </c>
      <c r="C20" s="38">
        <v>0.28997867803837957</v>
      </c>
      <c r="D20" s="39">
        <v>11.892641752280646</v>
      </c>
      <c r="E20" s="39">
        <v>12.668339703945803</v>
      </c>
      <c r="F20" s="39">
        <v>14.003261760299786</v>
      </c>
      <c r="G20" s="39">
        <v>10.689920896723859</v>
      </c>
      <c r="H20" s="39">
        <v>11.740960210621358</v>
      </c>
      <c r="I20" s="39">
        <v>13.334751790691758</v>
      </c>
      <c r="J20" s="39">
        <v>11.154225407594749</v>
      </c>
      <c r="K20" s="39">
        <v>12.209535411604321</v>
      </c>
      <c r="L20" s="39">
        <v>13.494247561784631</v>
      </c>
      <c r="M20" s="10"/>
      <c r="N20" s="10" t="s">
        <v>15</v>
      </c>
      <c r="O20" s="131"/>
      <c r="P20" s="131"/>
    </row>
    <row r="21" spans="2:16" x14ac:dyDescent="0.25">
      <c r="B21" s="14" t="s">
        <v>24</v>
      </c>
      <c r="C21" s="38">
        <v>9.3105899076048326E-2</v>
      </c>
      <c r="D21" s="39">
        <v>3.818470758697952</v>
      </c>
      <c r="E21" s="39">
        <v>3.818470758697952</v>
      </c>
      <c r="F21" s="39">
        <v>3.818470758697952</v>
      </c>
      <c r="G21" s="39">
        <v>3.818470758697952</v>
      </c>
      <c r="H21" s="39">
        <v>3.818470758697952</v>
      </c>
      <c r="I21" s="39">
        <v>3.818470758697952</v>
      </c>
      <c r="J21" s="39">
        <v>3.818470758697952</v>
      </c>
      <c r="K21" s="39">
        <v>3.818470758697952</v>
      </c>
      <c r="L21" s="39">
        <v>3.818470758697952</v>
      </c>
      <c r="M21" s="10"/>
      <c r="N21" s="10"/>
      <c r="O21" s="131"/>
      <c r="P21" s="131"/>
    </row>
    <row r="22" spans="2:16" x14ac:dyDescent="0.25">
      <c r="B22" s="14" t="s">
        <v>25</v>
      </c>
      <c r="C22" s="38">
        <v>3.8379530916844345E-2</v>
      </c>
      <c r="D22" s="39">
        <v>1.5740261142724381</v>
      </c>
      <c r="E22" s="39">
        <v>1.6766920196398851</v>
      </c>
      <c r="F22" s="39">
        <v>1.8533728800396772</v>
      </c>
      <c r="G22" s="39">
        <v>1.4148424716252164</v>
      </c>
      <c r="H22" s="39">
        <v>1.5539506161116499</v>
      </c>
      <c r="I22" s="39">
        <v>1.7648936193562617</v>
      </c>
      <c r="J22" s="39">
        <v>1.4762945392404812</v>
      </c>
      <c r="K22" s="39">
        <v>1.615967922124101</v>
      </c>
      <c r="L22" s="39">
        <v>1.7860033537656126</v>
      </c>
      <c r="M22" s="10"/>
      <c r="N22" s="10"/>
      <c r="O22" s="131"/>
      <c r="P22" s="131"/>
    </row>
    <row r="23" spans="2:16" x14ac:dyDescent="0.25">
      <c r="B23" s="31" t="s">
        <v>26</v>
      </c>
      <c r="C23" s="40"/>
      <c r="D23" s="33">
        <v>58.29726349157179</v>
      </c>
      <c r="E23" s="33">
        <v>61.85064454956732</v>
      </c>
      <c r="F23" s="33">
        <v>67.965765440071223</v>
      </c>
      <c r="G23" s="33">
        <v>52.787740748837386</v>
      </c>
      <c r="H23" s="33">
        <v>57.602428194117849</v>
      </c>
      <c r="I23" s="33">
        <v>64.903399917528574</v>
      </c>
      <c r="J23" s="33">
        <v>54.914665089076834</v>
      </c>
      <c r="K23" s="33">
        <v>59.748916063326561</v>
      </c>
      <c r="L23" s="33">
        <v>65.634031280696661</v>
      </c>
      <c r="M23" s="10"/>
      <c r="N23" s="10"/>
      <c r="O23" s="131"/>
      <c r="P23" s="131"/>
    </row>
    <row r="24" spans="2:16" x14ac:dyDescent="0.25">
      <c r="B24" s="41" t="s">
        <v>76</v>
      </c>
      <c r="C24" s="42">
        <v>0.02</v>
      </c>
      <c r="D24" s="36">
        <v>1.1659452698314359</v>
      </c>
      <c r="E24" s="36">
        <v>1.2370128909913465</v>
      </c>
      <c r="F24" s="36">
        <v>1.3593153088014245</v>
      </c>
      <c r="G24" s="36">
        <v>1.0557548149767477</v>
      </c>
      <c r="H24" s="36">
        <v>1.152048563882357</v>
      </c>
      <c r="I24" s="36">
        <v>1.2980679983505714</v>
      </c>
      <c r="J24" s="36">
        <v>1.0982933017815366</v>
      </c>
      <c r="K24" s="36">
        <v>1.1949783212665313</v>
      </c>
      <c r="L24" s="36">
        <v>1.3126806256139332</v>
      </c>
      <c r="M24" s="10"/>
      <c r="N24" s="10"/>
      <c r="O24" s="131"/>
      <c r="P24" s="131"/>
    </row>
    <row r="25" spans="2:16" x14ac:dyDescent="0.25">
      <c r="B25" s="31" t="s">
        <v>86</v>
      </c>
      <c r="C25" s="43"/>
      <c r="D25" s="33">
        <v>59.463208761403223</v>
      </c>
      <c r="E25" s="33">
        <v>63.087657440558665</v>
      </c>
      <c r="F25" s="33">
        <v>69.325080748872651</v>
      </c>
      <c r="G25" s="33">
        <v>53.84349556381413</v>
      </c>
      <c r="H25" s="33">
        <v>58.754476758000209</v>
      </c>
      <c r="I25" s="33">
        <v>66.201467915879149</v>
      </c>
      <c r="J25" s="33">
        <v>56.012958390858373</v>
      </c>
      <c r="K25" s="33">
        <v>60.943894384593094</v>
      </c>
      <c r="L25" s="33">
        <v>66.946711906310597</v>
      </c>
      <c r="M25" s="10"/>
      <c r="N25" s="10"/>
      <c r="O25" s="131"/>
      <c r="P25" s="131"/>
    </row>
    <row r="26" spans="2:16" x14ac:dyDescent="0.25">
      <c r="B26" s="44" t="s">
        <v>27</v>
      </c>
      <c r="C26" s="45">
        <v>3.5</v>
      </c>
      <c r="D26" s="46">
        <v>208.12123066491128</v>
      </c>
      <c r="E26" s="39">
        <v>220.80680104195534</v>
      </c>
      <c r="F26" s="39">
        <v>242.63778262105427</v>
      </c>
      <c r="G26" s="39">
        <v>188.45223447334945</v>
      </c>
      <c r="H26" s="39">
        <v>205.64066865300072</v>
      </c>
      <c r="I26" s="39">
        <v>231.70513770557702</v>
      </c>
      <c r="J26" s="39">
        <v>196.0453543680043</v>
      </c>
      <c r="K26" s="39">
        <v>213.30363034607583</v>
      </c>
      <c r="L26" s="39">
        <v>234.31349167208708</v>
      </c>
      <c r="M26" s="10"/>
      <c r="N26" s="10"/>
      <c r="O26" s="131"/>
      <c r="P26" s="131"/>
    </row>
    <row r="27" spans="2:16" x14ac:dyDescent="0.25">
      <c r="B27" s="14" t="s">
        <v>28</v>
      </c>
      <c r="C27" s="45">
        <v>4</v>
      </c>
      <c r="D27" s="39">
        <v>52.03030766622782</v>
      </c>
      <c r="E27" s="39">
        <v>55.201700260488835</v>
      </c>
      <c r="F27" s="39">
        <v>60.659445655263568</v>
      </c>
      <c r="G27" s="39">
        <v>47.113058618337362</v>
      </c>
      <c r="H27" s="39">
        <v>51.410167163250179</v>
      </c>
      <c r="I27" s="39">
        <v>57.926284426394254</v>
      </c>
      <c r="J27" s="39">
        <v>49.011338592001074</v>
      </c>
      <c r="K27" s="39">
        <v>53.325907586518959</v>
      </c>
      <c r="L27" s="39">
        <v>58.57837291802177</v>
      </c>
      <c r="M27" s="10"/>
      <c r="N27" s="10"/>
      <c r="O27" s="131"/>
      <c r="P27" s="131"/>
    </row>
    <row r="28" spans="2:16" x14ac:dyDescent="0.25">
      <c r="B28" s="145" t="s">
        <v>29</v>
      </c>
      <c r="C28" s="47"/>
      <c r="D28" s="18"/>
      <c r="E28" s="18"/>
      <c r="F28" s="18"/>
      <c r="G28" s="18"/>
      <c r="H28" s="48"/>
      <c r="I28" s="48"/>
      <c r="J28" s="48"/>
      <c r="K28" s="48"/>
      <c r="L28" s="48"/>
      <c r="M28" s="49"/>
      <c r="N28" s="10"/>
      <c r="O28" s="131"/>
      <c r="P28" s="131"/>
    </row>
    <row r="29" spans="2:16" x14ac:dyDescent="0.25">
      <c r="B29" s="14" t="s">
        <v>30</v>
      </c>
      <c r="C29" s="50"/>
      <c r="D29" s="51">
        <v>8.3333333333333329E-2</v>
      </c>
      <c r="E29" s="51">
        <v>0.16666666666666666</v>
      </c>
      <c r="F29" s="51">
        <v>8.3333333333333329E-2</v>
      </c>
      <c r="G29" s="51">
        <v>8.3333333333333329E-2</v>
      </c>
      <c r="H29" s="51">
        <v>0.16666666666666666</v>
      </c>
      <c r="I29" s="51">
        <v>8.3333333333333329E-2</v>
      </c>
      <c r="J29" s="51">
        <v>8.3333333333333329E-2</v>
      </c>
      <c r="K29" s="51">
        <v>0.16666666666666666</v>
      </c>
      <c r="L29" s="51">
        <v>8.3333333333333329E-2</v>
      </c>
      <c r="M29" s="52"/>
      <c r="N29" s="140" t="s">
        <v>31</v>
      </c>
      <c r="O29" s="131"/>
      <c r="P29" s="131"/>
    </row>
    <row r="30" spans="2:16" x14ac:dyDescent="0.25">
      <c r="B30" s="53" t="s">
        <v>32</v>
      </c>
      <c r="C30" s="54"/>
      <c r="D30" s="55"/>
      <c r="E30" s="55"/>
      <c r="F30" s="55"/>
      <c r="G30" s="55"/>
      <c r="H30" s="55"/>
      <c r="I30" s="55"/>
      <c r="J30" s="56"/>
      <c r="K30" s="56"/>
      <c r="L30" s="56"/>
      <c r="M30" s="57"/>
      <c r="N30" s="58">
        <f>SUMPRODUCT(D27:M27,D29:M29)</f>
        <v>53.766196491396812</v>
      </c>
      <c r="O30" s="135"/>
      <c r="P30" s="131"/>
    </row>
    <row r="31" spans="2:16" x14ac:dyDescent="0.25">
      <c r="B31" s="59"/>
      <c r="C31" s="60"/>
      <c r="D31" s="10"/>
      <c r="E31" s="10"/>
      <c r="F31" s="10"/>
      <c r="G31" s="10"/>
      <c r="H31" s="10"/>
      <c r="I31" s="10"/>
      <c r="J31" s="10"/>
      <c r="K31" s="10"/>
      <c r="L31" s="10"/>
      <c r="M31" s="61"/>
      <c r="N31" s="13" t="s">
        <v>92</v>
      </c>
      <c r="O31" s="136"/>
      <c r="P31" s="131"/>
    </row>
    <row r="32" spans="2:16" x14ac:dyDescent="0.25">
      <c r="N32" s="62">
        <f>ROUND((N30/60),2)*60</f>
        <v>54</v>
      </c>
      <c r="O32" s="137"/>
      <c r="P32" s="131"/>
    </row>
    <row r="33" spans="1:16" ht="17.25" x14ac:dyDescent="0.3">
      <c r="A33" s="139" t="s">
        <v>33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138"/>
      <c r="P33" s="131"/>
    </row>
    <row r="34" spans="1:16" x14ac:dyDescent="0.25">
      <c r="B34" s="63" t="s">
        <v>34</v>
      </c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131"/>
      <c r="P34" s="131"/>
    </row>
    <row r="35" spans="1:16" x14ac:dyDescent="0.25">
      <c r="B35" s="65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131"/>
      <c r="P35" s="131"/>
    </row>
    <row r="36" spans="1:16" x14ac:dyDescent="0.25">
      <c r="B36" s="67" t="s">
        <v>35</v>
      </c>
      <c r="C36" s="68"/>
      <c r="D36" s="189" t="s">
        <v>6</v>
      </c>
      <c r="E36" s="189" t="s">
        <v>6</v>
      </c>
      <c r="F36" s="189" t="s">
        <v>6</v>
      </c>
      <c r="G36" s="189" t="s">
        <v>3</v>
      </c>
      <c r="H36" s="189" t="s">
        <v>3</v>
      </c>
      <c r="I36" s="189" t="s">
        <v>3</v>
      </c>
      <c r="J36" s="189" t="s">
        <v>5</v>
      </c>
      <c r="K36" s="189" t="s">
        <v>5</v>
      </c>
      <c r="L36" s="189" t="s">
        <v>5</v>
      </c>
      <c r="M36" s="181"/>
      <c r="N36" s="182"/>
      <c r="O36" s="131"/>
      <c r="P36" s="131"/>
    </row>
    <row r="37" spans="1:16" x14ac:dyDescent="0.25">
      <c r="B37" s="67" t="s">
        <v>36</v>
      </c>
      <c r="C37" s="68"/>
      <c r="D37" s="9">
        <v>6</v>
      </c>
      <c r="E37" s="9">
        <v>7</v>
      </c>
      <c r="F37" s="9">
        <v>8</v>
      </c>
      <c r="G37" s="9">
        <v>40</v>
      </c>
      <c r="H37" s="9">
        <v>45</v>
      </c>
      <c r="I37" s="9">
        <v>50</v>
      </c>
      <c r="J37" s="9">
        <v>40</v>
      </c>
      <c r="K37" s="9">
        <v>45</v>
      </c>
      <c r="L37" s="9">
        <v>50</v>
      </c>
      <c r="M37" s="181"/>
      <c r="N37" s="182"/>
      <c r="O37" s="183"/>
      <c r="P37" s="183"/>
    </row>
    <row r="38" spans="1:16" x14ac:dyDescent="0.25">
      <c r="B38" s="67" t="s">
        <v>37</v>
      </c>
      <c r="C38" s="68"/>
      <c r="D38" s="9">
        <v>13</v>
      </c>
      <c r="E38" s="9">
        <v>13</v>
      </c>
      <c r="F38" s="9">
        <v>13</v>
      </c>
      <c r="G38" s="9">
        <v>11</v>
      </c>
      <c r="H38" s="9">
        <v>12</v>
      </c>
      <c r="I38" s="9">
        <v>12</v>
      </c>
      <c r="J38" s="9">
        <v>12</v>
      </c>
      <c r="K38" s="9">
        <v>12</v>
      </c>
      <c r="L38" s="9">
        <v>11</v>
      </c>
      <c r="M38" s="184"/>
      <c r="N38" s="185"/>
      <c r="O38" s="183"/>
      <c r="P38" s="183"/>
    </row>
    <row r="39" spans="1:16" x14ac:dyDescent="0.25">
      <c r="B39" s="69" t="s">
        <v>30</v>
      </c>
      <c r="C39" s="70"/>
      <c r="D39" s="187">
        <v>8.3333333333333329E-2</v>
      </c>
      <c r="E39" s="187">
        <v>0.16666666666666666</v>
      </c>
      <c r="F39" s="187">
        <v>8.3333333333333329E-2</v>
      </c>
      <c r="G39" s="187">
        <v>8.3333333333333329E-2</v>
      </c>
      <c r="H39" s="187">
        <v>0.16666666666666666</v>
      </c>
      <c r="I39" s="187">
        <v>8.3333333333333329E-2</v>
      </c>
      <c r="J39" s="187">
        <v>8.3333333333333329E-2</v>
      </c>
      <c r="K39" s="187">
        <v>0.16666666666666666</v>
      </c>
      <c r="L39" s="187">
        <v>8.3333333333333329E-2</v>
      </c>
      <c r="M39" s="71">
        <v>1</v>
      </c>
      <c r="N39" s="186"/>
      <c r="O39" s="73"/>
      <c r="P39" s="73"/>
    </row>
    <row r="40" spans="1:16" x14ac:dyDescent="0.25">
      <c r="B40" s="74"/>
      <c r="C40" s="10"/>
      <c r="D40" s="66"/>
      <c r="E40" s="66"/>
      <c r="F40" s="66"/>
      <c r="G40" s="66"/>
      <c r="H40" s="66"/>
      <c r="I40" s="66"/>
      <c r="J40" s="66"/>
      <c r="K40" s="66"/>
      <c r="L40" s="66"/>
      <c r="M40" s="75"/>
      <c r="N40" s="66"/>
      <c r="O40" s="73"/>
      <c r="P40" s="73"/>
    </row>
    <row r="41" spans="1:16" x14ac:dyDescent="0.25">
      <c r="B41" s="76" t="s">
        <v>38</v>
      </c>
      <c r="C41" s="57"/>
      <c r="D41" s="77">
        <v>19.547884615384618</v>
      </c>
      <c r="E41" s="77">
        <v>20.829615384615387</v>
      </c>
      <c r="F41" s="77">
        <v>23.035384615384618</v>
      </c>
      <c r="G41" s="77">
        <v>17.560559105431309</v>
      </c>
      <c r="H41" s="77">
        <v>19.297252396166137</v>
      </c>
      <c r="I41" s="77">
        <v>21.93076677316294</v>
      </c>
      <c r="J41" s="77">
        <v>18.327756410256413</v>
      </c>
      <c r="K41" s="77">
        <v>20.071506410256415</v>
      </c>
      <c r="L41" s="77">
        <v>22.194310897435901</v>
      </c>
      <c r="M41" s="187">
        <v>0.93</v>
      </c>
      <c r="N41" s="188" t="s">
        <v>88</v>
      </c>
      <c r="P41" s="79"/>
    </row>
    <row r="42" spans="1:16" x14ac:dyDescent="0.25">
      <c r="B42" s="80"/>
      <c r="C42" s="55"/>
      <c r="D42" s="66"/>
      <c r="E42" s="66"/>
      <c r="F42" s="66"/>
      <c r="G42" s="66"/>
      <c r="H42" s="66"/>
      <c r="I42" s="10"/>
      <c r="J42" s="10"/>
      <c r="K42" s="10"/>
      <c r="L42" s="10"/>
      <c r="M42" s="10"/>
      <c r="N42" s="10"/>
      <c r="P42" s="79"/>
    </row>
    <row r="43" spans="1:16" x14ac:dyDescent="0.25">
      <c r="B43" s="8" t="s">
        <v>12</v>
      </c>
      <c r="C43" s="57"/>
      <c r="D43" s="190">
        <v>8.3299999999999999E-2</v>
      </c>
      <c r="E43" s="81"/>
      <c r="F43" s="181"/>
      <c r="G43" s="182"/>
      <c r="H43" s="182"/>
      <c r="I43" s="182"/>
      <c r="J43" s="182"/>
      <c r="K43" s="182"/>
      <c r="L43" s="182"/>
      <c r="M43" s="182"/>
      <c r="N43" s="182"/>
      <c r="P43" s="79"/>
    </row>
    <row r="44" spans="1:16" x14ac:dyDescent="0.25">
      <c r="B44" s="8" t="s">
        <v>39</v>
      </c>
      <c r="C44" s="57"/>
      <c r="D44" s="191"/>
      <c r="E44" s="81"/>
      <c r="F44" s="181"/>
      <c r="G44" s="182"/>
      <c r="H44" s="182"/>
      <c r="I44" s="182"/>
      <c r="J44" s="182"/>
      <c r="K44" s="182"/>
      <c r="L44" s="182"/>
      <c r="M44" s="182"/>
      <c r="N44" s="182"/>
      <c r="P44" s="79"/>
    </row>
    <row r="45" spans="1:16" x14ac:dyDescent="0.25">
      <c r="B45" s="8" t="s">
        <v>13</v>
      </c>
      <c r="C45" s="57"/>
      <c r="D45" s="187">
        <v>0.08</v>
      </c>
      <c r="E45" s="81"/>
      <c r="F45" s="181"/>
      <c r="G45" s="182"/>
      <c r="H45" s="182"/>
      <c r="I45" s="182"/>
      <c r="J45" s="182"/>
      <c r="K45" s="182"/>
      <c r="L45" s="182"/>
      <c r="M45" s="182"/>
      <c r="N45" s="182"/>
    </row>
    <row r="46" spans="1:16" x14ac:dyDescent="0.25">
      <c r="B46" s="8" t="s">
        <v>40</v>
      </c>
      <c r="C46" s="57"/>
      <c r="D46" s="191"/>
      <c r="E46" s="81"/>
      <c r="F46" s="188"/>
      <c r="G46" s="192"/>
      <c r="H46" s="192"/>
      <c r="I46" s="192"/>
      <c r="J46" s="192"/>
      <c r="K46" s="192"/>
      <c r="L46" s="192"/>
      <c r="M46" s="192"/>
      <c r="N46" s="192"/>
    </row>
    <row r="47" spans="1:16" x14ac:dyDescent="0.25">
      <c r="B47" s="8" t="s">
        <v>41</v>
      </c>
      <c r="C47" s="57"/>
      <c r="D47" s="190">
        <v>6.9999999999999999E-4</v>
      </c>
      <c r="E47" s="81"/>
      <c r="F47" s="188"/>
      <c r="G47" s="192"/>
      <c r="H47" s="192"/>
      <c r="I47" s="192"/>
      <c r="J47" s="192"/>
      <c r="K47" s="192"/>
      <c r="L47" s="192"/>
      <c r="M47" s="192"/>
      <c r="N47" s="192"/>
    </row>
    <row r="48" spans="1:16" x14ac:dyDescent="0.25">
      <c r="B48" s="8" t="s">
        <v>42</v>
      </c>
      <c r="C48" s="57"/>
      <c r="D48" s="191">
        <v>160</v>
      </c>
      <c r="E48" s="81"/>
      <c r="F48" s="188"/>
      <c r="G48" s="192"/>
      <c r="H48" s="192"/>
      <c r="I48" s="192"/>
      <c r="J48" s="192"/>
      <c r="K48" s="192"/>
      <c r="L48" s="192"/>
      <c r="M48" s="192"/>
      <c r="N48" s="192"/>
    </row>
    <row r="49" spans="2:14" x14ac:dyDescent="0.25">
      <c r="B49" s="74"/>
      <c r="C49" s="82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</row>
    <row r="50" spans="2:14" x14ac:dyDescent="0.25">
      <c r="B50" s="63" t="s">
        <v>43</v>
      </c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</row>
    <row r="51" spans="2:14" x14ac:dyDescent="0.25">
      <c r="B51" s="74"/>
      <c r="C51" s="82"/>
      <c r="D51" s="83"/>
      <c r="E51" s="81"/>
      <c r="F51" s="81"/>
      <c r="G51" s="81"/>
      <c r="H51" s="81"/>
      <c r="I51" s="81"/>
      <c r="J51" s="81"/>
      <c r="K51" s="81"/>
      <c r="L51" s="81"/>
      <c r="M51" s="81"/>
      <c r="N51" s="81"/>
    </row>
    <row r="52" spans="2:14" x14ac:dyDescent="0.25">
      <c r="B52" s="14" t="s">
        <v>44</v>
      </c>
      <c r="C52" s="84">
        <v>7.2700000000000001E-2</v>
      </c>
      <c r="D52" s="84">
        <v>1</v>
      </c>
      <c r="E52" s="83"/>
      <c r="F52" s="193"/>
      <c r="G52" s="192"/>
      <c r="H52" s="192"/>
      <c r="I52" s="192"/>
      <c r="J52" s="192"/>
      <c r="K52" s="192"/>
      <c r="L52" s="192"/>
      <c r="M52" s="192"/>
      <c r="N52" s="192"/>
    </row>
    <row r="53" spans="2:14" x14ac:dyDescent="0.25">
      <c r="B53" s="14" t="s">
        <v>45</v>
      </c>
      <c r="C53" s="84">
        <v>2.9399999999999999E-2</v>
      </c>
      <c r="D53" s="84">
        <v>0.85</v>
      </c>
      <c r="E53" s="83"/>
      <c r="F53" s="194"/>
      <c r="G53" s="194"/>
      <c r="H53" s="194"/>
      <c r="I53" s="194"/>
      <c r="J53" s="194"/>
      <c r="K53" s="194"/>
      <c r="L53" s="194"/>
      <c r="M53" s="194"/>
      <c r="N53" s="194"/>
    </row>
    <row r="54" spans="2:14" x14ac:dyDescent="0.25">
      <c r="B54" s="14" t="s">
        <v>46</v>
      </c>
      <c r="C54" s="84">
        <v>7.9399999999999998E-2</v>
      </c>
      <c r="D54" s="84">
        <v>0.15</v>
      </c>
      <c r="E54" s="83"/>
      <c r="F54" s="194"/>
      <c r="G54" s="194"/>
      <c r="H54" s="194"/>
      <c r="I54" s="194"/>
      <c r="J54" s="194"/>
      <c r="K54" s="194"/>
      <c r="L54" s="194"/>
      <c r="M54" s="194"/>
      <c r="N54" s="194"/>
    </row>
    <row r="55" spans="2:14" x14ac:dyDescent="0.25">
      <c r="B55" s="14" t="s">
        <v>47</v>
      </c>
      <c r="C55" s="84">
        <v>6.7000000000000004E-2</v>
      </c>
      <c r="D55" s="84">
        <v>1</v>
      </c>
      <c r="E55" s="83"/>
      <c r="F55" s="193"/>
      <c r="G55" s="192"/>
      <c r="H55" s="192"/>
      <c r="I55" s="192"/>
      <c r="J55" s="192"/>
      <c r="K55" s="192"/>
      <c r="L55" s="192"/>
      <c r="M55" s="192"/>
      <c r="N55" s="192"/>
    </row>
    <row r="56" spans="2:14" x14ac:dyDescent="0.25">
      <c r="B56" s="14" t="s">
        <v>48</v>
      </c>
      <c r="C56" s="84">
        <v>1.23E-2</v>
      </c>
      <c r="D56" s="84">
        <v>1</v>
      </c>
      <c r="E56" s="83"/>
      <c r="F56" s="100"/>
      <c r="G56" s="192"/>
      <c r="H56" s="192"/>
      <c r="I56" s="192"/>
      <c r="J56" s="192"/>
      <c r="K56" s="192"/>
      <c r="L56" s="192"/>
      <c r="M56" s="192"/>
      <c r="N56" s="192"/>
    </row>
    <row r="57" spans="2:14" x14ac:dyDescent="0.25">
      <c r="B57" s="14" t="s">
        <v>49</v>
      </c>
      <c r="C57" s="84">
        <v>8.5000000000000006E-2</v>
      </c>
      <c r="D57" s="84">
        <v>1</v>
      </c>
      <c r="E57" s="83"/>
      <c r="F57" s="100"/>
      <c r="G57" s="192"/>
      <c r="H57" s="192"/>
      <c r="I57" s="192"/>
      <c r="J57" s="192"/>
      <c r="K57" s="192"/>
      <c r="L57" s="192"/>
      <c r="M57" s="192"/>
      <c r="N57" s="192"/>
    </row>
    <row r="58" spans="2:14" x14ac:dyDescent="0.25">
      <c r="B58" s="22" t="s">
        <v>50</v>
      </c>
      <c r="C58" s="85">
        <v>0.27390000000000003</v>
      </c>
      <c r="D58" s="22"/>
    </row>
    <row r="60" spans="2:14" x14ac:dyDescent="0.25">
      <c r="B60" s="63" t="s">
        <v>51</v>
      </c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</row>
    <row r="62" spans="2:14" x14ac:dyDescent="0.25">
      <c r="C62" s="87" t="s">
        <v>52</v>
      </c>
      <c r="D62" s="87" t="s">
        <v>53</v>
      </c>
      <c r="E62" s="87" t="s">
        <v>54</v>
      </c>
    </row>
    <row r="63" spans="2:14" x14ac:dyDescent="0.25">
      <c r="B63" s="88" t="s">
        <v>55</v>
      </c>
      <c r="C63" s="89"/>
      <c r="D63" s="90">
        <v>1878</v>
      </c>
      <c r="E63" s="91"/>
      <c r="F63" s="182"/>
      <c r="G63" s="182"/>
      <c r="H63" s="182"/>
      <c r="I63" s="182"/>
      <c r="J63" s="182"/>
      <c r="K63" s="182"/>
      <c r="L63" s="182"/>
      <c r="M63" s="182"/>
      <c r="N63" s="182"/>
    </row>
    <row r="64" spans="2:14" x14ac:dyDescent="0.25">
      <c r="B64" s="14" t="s">
        <v>56</v>
      </c>
      <c r="C64" s="201" t="s">
        <v>1</v>
      </c>
      <c r="D64" s="92">
        <v>98.697999999999993</v>
      </c>
      <c r="E64" s="95">
        <v>6.0999999999999999E-2</v>
      </c>
      <c r="F64" s="195"/>
      <c r="G64" s="196"/>
      <c r="H64" s="196"/>
      <c r="I64" s="196"/>
      <c r="J64" s="196"/>
      <c r="K64" s="196"/>
      <c r="L64" s="196"/>
      <c r="M64" s="196"/>
      <c r="N64" s="196"/>
    </row>
    <row r="65" spans="2:14" x14ac:dyDescent="0.25">
      <c r="B65" s="14" t="s">
        <v>57</v>
      </c>
      <c r="C65" s="201" t="s">
        <v>1</v>
      </c>
      <c r="D65" s="92">
        <v>50</v>
      </c>
      <c r="E65" s="202"/>
      <c r="F65" s="197"/>
      <c r="G65" s="198"/>
      <c r="H65" s="198"/>
      <c r="I65" s="198"/>
      <c r="J65" s="198"/>
      <c r="K65" s="198"/>
      <c r="L65" s="198"/>
      <c r="M65" s="198"/>
      <c r="N65" s="198"/>
    </row>
    <row r="66" spans="2:14" x14ac:dyDescent="0.25">
      <c r="B66" s="14" t="s">
        <v>58</v>
      </c>
      <c r="C66" s="201" t="s">
        <v>1</v>
      </c>
      <c r="D66" s="92">
        <v>200</v>
      </c>
      <c r="E66" s="202"/>
      <c r="F66" s="182"/>
      <c r="G66" s="182"/>
      <c r="H66" s="182"/>
      <c r="I66" s="182"/>
      <c r="J66" s="182"/>
      <c r="K66" s="182"/>
      <c r="L66" s="182"/>
      <c r="M66" s="182"/>
      <c r="N66" s="182"/>
    </row>
    <row r="67" spans="2:14" x14ac:dyDescent="0.25">
      <c r="B67" s="14" t="s">
        <v>59</v>
      </c>
      <c r="C67" s="201" t="s">
        <v>1</v>
      </c>
      <c r="D67" s="92">
        <v>10</v>
      </c>
      <c r="E67" s="203"/>
      <c r="F67" s="182"/>
      <c r="G67" s="182"/>
      <c r="H67" s="182"/>
      <c r="I67" s="182"/>
      <c r="J67" s="182"/>
      <c r="K67" s="182"/>
      <c r="L67" s="182"/>
      <c r="M67" s="182"/>
      <c r="N67" s="182"/>
    </row>
    <row r="68" spans="2:14" x14ac:dyDescent="0.25">
      <c r="B68" s="14" t="s">
        <v>89</v>
      </c>
      <c r="C68" s="201" t="s">
        <v>1</v>
      </c>
      <c r="D68" s="92">
        <v>105</v>
      </c>
      <c r="E68" s="95">
        <v>2.6327879513092196E-2</v>
      </c>
      <c r="F68" s="199"/>
      <c r="G68" s="192"/>
      <c r="H68" s="182"/>
      <c r="I68" s="182"/>
      <c r="J68" s="182"/>
      <c r="K68" s="182"/>
      <c r="L68" s="182"/>
      <c r="M68" s="182"/>
      <c r="N68" s="182"/>
    </row>
    <row r="69" spans="2:14" x14ac:dyDescent="0.25">
      <c r="B69" s="14" t="s">
        <v>60</v>
      </c>
      <c r="C69" s="201" t="s">
        <v>1</v>
      </c>
      <c r="D69" s="92">
        <v>0</v>
      </c>
      <c r="E69" s="95">
        <v>0</v>
      </c>
      <c r="F69" s="182"/>
      <c r="G69" s="182"/>
      <c r="H69" s="182"/>
      <c r="I69" s="182"/>
      <c r="J69" s="182"/>
      <c r="K69" s="182"/>
      <c r="L69" s="182"/>
      <c r="M69" s="182"/>
      <c r="N69" s="182"/>
    </row>
    <row r="70" spans="2:14" x14ac:dyDescent="0.25">
      <c r="B70" s="14" t="s">
        <v>61</v>
      </c>
      <c r="C70" s="201" t="s">
        <v>1</v>
      </c>
      <c r="D70" s="92">
        <v>80</v>
      </c>
      <c r="E70" s="95">
        <v>5.2655759026184391E-2</v>
      </c>
      <c r="F70" s="182"/>
      <c r="G70" s="182"/>
      <c r="H70" s="182"/>
      <c r="I70" s="182"/>
      <c r="J70" s="182"/>
      <c r="K70" s="182"/>
      <c r="L70" s="182"/>
      <c r="M70" s="182"/>
      <c r="N70" s="182"/>
    </row>
    <row r="71" spans="2:14" x14ac:dyDescent="0.25">
      <c r="B71" s="96" t="s">
        <v>62</v>
      </c>
      <c r="C71" s="97"/>
      <c r="D71" s="98">
        <v>1334.3020000000001</v>
      </c>
      <c r="E71" s="99"/>
    </row>
    <row r="73" spans="2:14" x14ac:dyDescent="0.25">
      <c r="B73" s="100"/>
      <c r="C73" s="56"/>
      <c r="D73" s="101"/>
      <c r="E73" s="101"/>
    </row>
    <row r="74" spans="2:14" x14ac:dyDescent="0.25">
      <c r="B74" s="102" t="s">
        <v>63</v>
      </c>
      <c r="C74" s="102"/>
      <c r="D74" s="103">
        <v>0.71049094781682653</v>
      </c>
      <c r="E74" s="102"/>
    </row>
    <row r="76" spans="2:14" x14ac:dyDescent="0.25">
      <c r="B76" s="4" t="s">
        <v>64</v>
      </c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</row>
    <row r="77" spans="2:14" x14ac:dyDescent="0.25">
      <c r="B77" s="74"/>
      <c r="C77" s="104" t="s">
        <v>65</v>
      </c>
      <c r="D77" s="105"/>
      <c r="E77" s="10"/>
      <c r="F77" s="10"/>
      <c r="G77" s="10"/>
      <c r="H77" s="10"/>
      <c r="I77" s="10"/>
      <c r="J77" s="10"/>
      <c r="K77" s="10"/>
      <c r="L77" s="10"/>
      <c r="M77" s="10"/>
      <c r="N77" s="10"/>
    </row>
    <row r="78" spans="2:14" s="183" customFormat="1" x14ac:dyDescent="0.25">
      <c r="B78" s="204" t="s">
        <v>66</v>
      </c>
      <c r="C78" s="205">
        <v>0</v>
      </c>
      <c r="D78" s="206"/>
      <c r="E78" s="188"/>
      <c r="F78" s="192"/>
      <c r="G78" s="192"/>
      <c r="H78" s="192"/>
      <c r="I78" s="192"/>
      <c r="J78" s="192"/>
      <c r="K78" s="192"/>
      <c r="L78" s="192"/>
      <c r="M78" s="192"/>
      <c r="N78" s="192"/>
    </row>
    <row r="79" spans="2:14" x14ac:dyDescent="0.25">
      <c r="B79" s="107" t="s">
        <v>67</v>
      </c>
      <c r="C79" s="108">
        <v>0</v>
      </c>
      <c r="D79" s="105"/>
      <c r="E79" s="10"/>
      <c r="F79" s="10"/>
      <c r="G79" s="10"/>
      <c r="H79" s="10"/>
      <c r="I79" s="10"/>
      <c r="J79" s="10"/>
      <c r="K79" s="10"/>
      <c r="L79" s="10"/>
      <c r="M79" s="10"/>
      <c r="N79" s="10"/>
    </row>
    <row r="81" spans="2:14" x14ac:dyDescent="0.25">
      <c r="B81" s="109" t="s">
        <v>68</v>
      </c>
      <c r="C81" s="110"/>
      <c r="D81" s="111"/>
      <c r="E81" s="111"/>
      <c r="F81" s="111"/>
      <c r="G81" s="111"/>
      <c r="H81" s="111"/>
      <c r="I81" s="111"/>
      <c r="J81" s="111"/>
      <c r="K81" s="111"/>
      <c r="L81" s="111"/>
      <c r="M81" s="111"/>
      <c r="N81" s="111"/>
    </row>
    <row r="82" spans="2:14" x14ac:dyDescent="0.25">
      <c r="B82" s="112"/>
      <c r="C82" s="113"/>
      <c r="D82" s="113"/>
      <c r="E82" s="10"/>
      <c r="F82" s="10"/>
      <c r="G82" s="10"/>
      <c r="H82" s="10"/>
      <c r="I82" s="10"/>
      <c r="J82" s="10"/>
      <c r="K82" s="10"/>
      <c r="L82" s="10"/>
      <c r="M82" s="10"/>
      <c r="N82" s="10"/>
    </row>
    <row r="83" spans="2:14" x14ac:dyDescent="0.25">
      <c r="B83" s="114"/>
      <c r="C83" s="5" t="s">
        <v>69</v>
      </c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</row>
    <row r="84" spans="2:14" x14ac:dyDescent="0.25">
      <c r="B84" s="74"/>
      <c r="C84" s="113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</row>
    <row r="85" spans="2:14" x14ac:dyDescent="0.25">
      <c r="B85" s="115" t="s">
        <v>70</v>
      </c>
      <c r="C85" s="211">
        <v>0.115</v>
      </c>
      <c r="D85" s="10"/>
      <c r="E85" s="207"/>
      <c r="F85" s="208"/>
      <c r="G85" s="200"/>
      <c r="H85" s="200"/>
      <c r="I85" s="200"/>
      <c r="J85" s="200"/>
      <c r="K85" s="200"/>
      <c r="L85" s="200"/>
      <c r="M85" s="200"/>
      <c r="N85" s="200"/>
    </row>
    <row r="86" spans="2:14" x14ac:dyDescent="0.25">
      <c r="B86" s="115" t="s">
        <v>71</v>
      </c>
      <c r="C86" s="211">
        <v>1.0999999999999999E-2</v>
      </c>
      <c r="D86" s="10"/>
      <c r="E86" s="207"/>
      <c r="F86" s="208"/>
      <c r="G86" s="200"/>
      <c r="H86" s="200"/>
      <c r="I86" s="200"/>
      <c r="J86" s="200"/>
      <c r="K86" s="200"/>
      <c r="L86" s="200"/>
      <c r="M86" s="200"/>
      <c r="N86" s="200"/>
    </row>
    <row r="87" spans="2:14" x14ac:dyDescent="0.25">
      <c r="B87" s="116" t="s">
        <v>72</v>
      </c>
      <c r="C87" s="212">
        <v>7.8E-2</v>
      </c>
      <c r="D87" s="10"/>
      <c r="E87" s="207"/>
      <c r="F87" s="208"/>
      <c r="G87" s="200"/>
      <c r="H87" s="200"/>
      <c r="I87" s="200"/>
      <c r="J87" s="200"/>
      <c r="K87" s="200"/>
      <c r="L87" s="200"/>
      <c r="M87" s="200"/>
      <c r="N87" s="200"/>
    </row>
    <row r="88" spans="2:14" x14ac:dyDescent="0.25">
      <c r="B88" s="117" t="s">
        <v>73</v>
      </c>
      <c r="C88" s="213">
        <v>0.20400000000000001</v>
      </c>
      <c r="D88" s="10"/>
      <c r="E88" s="209"/>
      <c r="F88" s="209"/>
      <c r="G88" s="209"/>
      <c r="H88" s="209"/>
      <c r="I88" s="209"/>
      <c r="J88" s="209"/>
      <c r="K88" s="209"/>
      <c r="L88" s="209"/>
      <c r="M88" s="209"/>
      <c r="N88" s="209"/>
    </row>
    <row r="89" spans="2:14" x14ac:dyDescent="0.25">
      <c r="B89" s="119"/>
      <c r="C89" s="214"/>
      <c r="D89" s="113"/>
      <c r="E89" s="209"/>
      <c r="F89" s="209"/>
      <c r="G89" s="209"/>
      <c r="H89" s="209"/>
      <c r="I89" s="209"/>
      <c r="J89" s="209"/>
      <c r="K89" s="209"/>
      <c r="L89" s="209"/>
      <c r="M89" s="209"/>
      <c r="N89" s="209"/>
    </row>
    <row r="90" spans="2:14" x14ac:dyDescent="0.25">
      <c r="B90" s="14" t="s">
        <v>74</v>
      </c>
      <c r="C90" s="215">
        <v>6.5500000000000003E-2</v>
      </c>
      <c r="D90" s="113"/>
      <c r="E90" s="210"/>
      <c r="F90" s="200"/>
      <c r="G90" s="200"/>
      <c r="H90" s="200"/>
      <c r="I90" s="200"/>
      <c r="J90" s="200"/>
      <c r="K90" s="200"/>
      <c r="L90" s="200"/>
      <c r="M90" s="200"/>
      <c r="N90" s="200"/>
    </row>
    <row r="91" spans="2:14" x14ac:dyDescent="0.25">
      <c r="B91" s="120"/>
      <c r="C91" s="214"/>
      <c r="D91" s="113"/>
      <c r="E91" s="209"/>
      <c r="F91" s="209"/>
      <c r="G91" s="209"/>
      <c r="H91" s="209"/>
      <c r="I91" s="209"/>
      <c r="J91" s="209"/>
      <c r="K91" s="209"/>
      <c r="L91" s="209"/>
      <c r="M91" s="209"/>
      <c r="N91" s="183"/>
    </row>
    <row r="92" spans="2:14" x14ac:dyDescent="0.25">
      <c r="B92" s="14" t="s">
        <v>75</v>
      </c>
      <c r="C92" s="215">
        <v>2.7E-2</v>
      </c>
      <c r="D92" s="113"/>
      <c r="E92" s="207"/>
      <c r="F92" s="221"/>
      <c r="G92" s="222"/>
      <c r="H92" s="222"/>
      <c r="I92" s="222"/>
      <c r="J92" s="222"/>
      <c r="K92" s="222"/>
      <c r="L92" s="222"/>
      <c r="M92" s="222"/>
      <c r="N92" s="222"/>
    </row>
    <row r="94" spans="2:14" x14ac:dyDescent="0.25">
      <c r="B94" s="121" t="s">
        <v>90</v>
      </c>
      <c r="C94" s="122"/>
      <c r="D94" s="122"/>
      <c r="E94" s="122"/>
      <c r="F94" s="122"/>
      <c r="G94" s="122"/>
      <c r="H94" s="122"/>
      <c r="I94" s="122"/>
      <c r="J94" s="122"/>
      <c r="K94" s="122"/>
      <c r="L94" s="122"/>
      <c r="M94" s="122"/>
      <c r="N94" s="122"/>
    </row>
    <row r="96" spans="2:14" x14ac:dyDescent="0.25">
      <c r="B96" s="14" t="s">
        <v>76</v>
      </c>
      <c r="C96" s="215">
        <v>0.02</v>
      </c>
      <c r="E96" s="210"/>
      <c r="F96" s="200"/>
      <c r="G96" s="200"/>
      <c r="H96" s="200"/>
      <c r="I96" s="200"/>
      <c r="J96" s="200"/>
      <c r="K96" s="200"/>
      <c r="L96" s="200"/>
      <c r="M96" s="200"/>
      <c r="N96" s="200"/>
    </row>
    <row r="97" spans="2:14" x14ac:dyDescent="0.25">
      <c r="B97" s="175" t="s">
        <v>76</v>
      </c>
      <c r="C97" s="123">
        <v>0.02</v>
      </c>
    </row>
    <row r="99" spans="2:14" x14ac:dyDescent="0.25">
      <c r="B99" s="121" t="s">
        <v>78</v>
      </c>
      <c r="C99" s="122"/>
      <c r="D99" s="122"/>
      <c r="E99" s="122"/>
      <c r="F99" s="122"/>
      <c r="G99" s="122"/>
      <c r="H99" s="122"/>
      <c r="I99" s="122"/>
      <c r="J99" s="122"/>
      <c r="K99" s="122"/>
      <c r="L99" s="122"/>
      <c r="M99" s="122"/>
      <c r="N99" s="122"/>
    </row>
    <row r="101" spans="2:14" x14ac:dyDescent="0.25">
      <c r="B101" s="14" t="s">
        <v>79</v>
      </c>
      <c r="C101" s="216">
        <v>3.5</v>
      </c>
      <c r="E101" s="210"/>
      <c r="F101" s="200"/>
      <c r="G101" s="200"/>
      <c r="H101" s="200"/>
      <c r="I101" s="200"/>
      <c r="J101" s="200"/>
      <c r="K101" s="200"/>
      <c r="L101" s="200"/>
      <c r="M101" s="200"/>
      <c r="N101" s="200"/>
    </row>
    <row r="102" spans="2:14" x14ac:dyDescent="0.25">
      <c r="B102" s="14" t="s">
        <v>28</v>
      </c>
      <c r="C102" s="217">
        <v>5</v>
      </c>
      <c r="E102" s="210"/>
      <c r="F102" s="200"/>
      <c r="G102" s="200"/>
      <c r="H102" s="200"/>
      <c r="I102" s="200"/>
      <c r="J102" s="200"/>
      <c r="K102" s="200"/>
      <c r="L102" s="200"/>
      <c r="M102" s="200"/>
      <c r="N102" s="200"/>
    </row>
    <row r="104" spans="2:14" x14ac:dyDescent="0.25">
      <c r="B104" s="121" t="s">
        <v>80</v>
      </c>
      <c r="C104" s="122"/>
      <c r="D104" s="122"/>
      <c r="E104" s="122"/>
      <c r="F104" s="122"/>
      <c r="G104" s="122"/>
      <c r="H104" s="122"/>
      <c r="I104" s="122"/>
      <c r="J104" s="122"/>
      <c r="K104" s="122"/>
      <c r="L104" s="122"/>
      <c r="M104" s="122"/>
      <c r="N104" s="122"/>
    </row>
    <row r="105" spans="2:14" x14ac:dyDescent="0.25">
      <c r="B105" s="74"/>
      <c r="C105" s="10"/>
      <c r="D105" s="10"/>
      <c r="E105" s="10"/>
      <c r="F105" s="10"/>
    </row>
    <row r="106" spans="2:14" ht="43.5" x14ac:dyDescent="0.25">
      <c r="B106" s="124" t="s">
        <v>81</v>
      </c>
      <c r="C106" s="125" t="s">
        <v>82</v>
      </c>
      <c r="D106" s="126"/>
      <c r="E106" s="125" t="s">
        <v>83</v>
      </c>
      <c r="F106" s="127"/>
    </row>
    <row r="107" spans="2:14" x14ac:dyDescent="0.25">
      <c r="B107" s="128" t="s">
        <v>84</v>
      </c>
      <c r="C107" s="129">
        <v>0.70350000000000001</v>
      </c>
      <c r="D107" s="127"/>
      <c r="E107" s="130"/>
      <c r="F107" s="10"/>
    </row>
    <row r="108" spans="2:14" x14ac:dyDescent="0.25">
      <c r="B108" s="128" t="s">
        <v>73</v>
      </c>
      <c r="C108" s="129">
        <v>0.20400000000000001</v>
      </c>
      <c r="D108" s="127"/>
      <c r="E108" s="129">
        <v>0.28997867803837957</v>
      </c>
      <c r="F108" s="10"/>
    </row>
    <row r="109" spans="2:14" x14ac:dyDescent="0.25">
      <c r="B109" s="128" t="s">
        <v>74</v>
      </c>
      <c r="C109" s="129">
        <v>6.5500000000000003E-2</v>
      </c>
      <c r="D109" s="127"/>
      <c r="E109" s="129">
        <v>9.3105899076048326E-2</v>
      </c>
      <c r="F109" s="10"/>
    </row>
    <row r="110" spans="2:14" x14ac:dyDescent="0.25">
      <c r="B110" s="128" t="s">
        <v>75</v>
      </c>
      <c r="C110" s="129">
        <v>2.7E-2</v>
      </c>
      <c r="D110" s="127"/>
      <c r="E110" s="129">
        <v>3.8379530916844345E-2</v>
      </c>
      <c r="F110" s="10"/>
    </row>
    <row r="111" spans="2:14" x14ac:dyDescent="0.25">
      <c r="B111" s="80"/>
      <c r="C111" s="55"/>
      <c r="D111" s="55"/>
      <c r="E111" s="55"/>
      <c r="F111" s="55"/>
    </row>
  </sheetData>
  <mergeCells count="1">
    <mergeCell ref="F92:N9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workbookViewId="0">
      <selection activeCell="C101" sqref="C101:C102"/>
    </sheetView>
  </sheetViews>
  <sheetFormatPr defaultRowHeight="15" x14ac:dyDescent="0.25"/>
  <cols>
    <col min="2" max="2" width="51.140625" customWidth="1"/>
    <col min="14" max="14" width="21.85546875" customWidth="1"/>
    <col min="15" max="15" width="10.5703125" customWidth="1"/>
  </cols>
  <sheetData>
    <row r="1" spans="1:16" ht="28.5" x14ac:dyDescent="0.4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6" ht="17.25" x14ac:dyDescent="0.3">
      <c r="A3" s="139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6" x14ac:dyDescent="0.25">
      <c r="B4" s="3" t="s">
        <v>4</v>
      </c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131"/>
      <c r="P4" s="131"/>
    </row>
    <row r="5" spans="1:16" x14ac:dyDescent="0.2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31"/>
      <c r="P5" s="131"/>
    </row>
    <row r="6" spans="1:16" x14ac:dyDescent="0.25">
      <c r="B6" s="8" t="s">
        <v>7</v>
      </c>
      <c r="C6" s="8"/>
      <c r="D6" s="9" t="s">
        <v>6</v>
      </c>
      <c r="E6" s="9" t="s">
        <v>6</v>
      </c>
      <c r="F6" s="9" t="s">
        <v>6</v>
      </c>
      <c r="G6" s="9" t="s">
        <v>3</v>
      </c>
      <c r="H6" s="9" t="s">
        <v>3</v>
      </c>
      <c r="I6" s="9" t="s">
        <v>3</v>
      </c>
      <c r="J6" s="9" t="s">
        <v>5</v>
      </c>
      <c r="K6" s="9" t="s">
        <v>5</v>
      </c>
      <c r="L6" s="9" t="s">
        <v>5</v>
      </c>
      <c r="M6" s="9"/>
      <c r="N6" s="10"/>
      <c r="O6" s="131"/>
      <c r="P6" s="131"/>
    </row>
    <row r="7" spans="1:16" x14ac:dyDescent="0.25">
      <c r="B7" s="8" t="s">
        <v>9</v>
      </c>
      <c r="C7" s="8"/>
      <c r="D7" s="9">
        <v>6</v>
      </c>
      <c r="E7" s="11">
        <v>7</v>
      </c>
      <c r="F7" s="9">
        <v>8</v>
      </c>
      <c r="G7" s="9">
        <v>40</v>
      </c>
      <c r="H7" s="9">
        <v>45</v>
      </c>
      <c r="I7" s="9">
        <v>50</v>
      </c>
      <c r="J7" s="9">
        <v>40</v>
      </c>
      <c r="K7" s="9">
        <v>45</v>
      </c>
      <c r="L7" s="9">
        <v>50</v>
      </c>
      <c r="M7" s="9"/>
      <c r="N7" s="12"/>
      <c r="O7" s="131"/>
      <c r="P7" s="131"/>
    </row>
    <row r="8" spans="1:16" x14ac:dyDescent="0.25">
      <c r="B8" s="8" t="s">
        <v>10</v>
      </c>
      <c r="C8" s="8"/>
      <c r="D8" s="9">
        <v>13</v>
      </c>
      <c r="E8" s="11">
        <v>13</v>
      </c>
      <c r="F8" s="9">
        <v>13</v>
      </c>
      <c r="G8" s="9">
        <v>11</v>
      </c>
      <c r="H8" s="9">
        <v>12</v>
      </c>
      <c r="I8" s="9">
        <v>12</v>
      </c>
      <c r="J8" s="9">
        <v>12</v>
      </c>
      <c r="K8" s="9">
        <v>12</v>
      </c>
      <c r="L8" s="9">
        <v>11</v>
      </c>
      <c r="M8" s="9"/>
      <c r="N8" s="13"/>
      <c r="O8" s="131"/>
      <c r="P8" s="131"/>
    </row>
    <row r="9" spans="1:16" x14ac:dyDescent="0.25">
      <c r="B9" s="14" t="s">
        <v>11</v>
      </c>
      <c r="C9" s="8"/>
      <c r="D9" s="15">
        <v>19.547884615384618</v>
      </c>
      <c r="E9" s="15">
        <v>20.829615384615387</v>
      </c>
      <c r="F9" s="15">
        <v>23.035384615384618</v>
      </c>
      <c r="G9" s="15">
        <v>17.560559105431309</v>
      </c>
      <c r="H9" s="15">
        <v>19.297252396166137</v>
      </c>
      <c r="I9" s="15">
        <v>21.93076677316294</v>
      </c>
      <c r="J9" s="15">
        <v>18.327756410256413</v>
      </c>
      <c r="K9" s="15">
        <v>20.071506410256415</v>
      </c>
      <c r="L9" s="15">
        <v>22.194310897435901</v>
      </c>
      <c r="M9" s="15"/>
      <c r="N9" s="12"/>
      <c r="O9" s="133"/>
      <c r="P9" s="131"/>
    </row>
    <row r="10" spans="1:16" x14ac:dyDescent="0.25">
      <c r="B10" s="14" t="s">
        <v>12</v>
      </c>
      <c r="C10" s="16">
        <v>8.3299999999999999E-2</v>
      </c>
      <c r="D10" s="15">
        <v>1.6283387884615386</v>
      </c>
      <c r="E10" s="15">
        <v>1.7351069615384618</v>
      </c>
      <c r="F10" s="15">
        <v>1.9188475384615387</v>
      </c>
      <c r="G10" s="15">
        <v>1.4627945734824281</v>
      </c>
      <c r="H10" s="15">
        <v>1.6074611246006392</v>
      </c>
      <c r="I10" s="15">
        <v>1.8268328722044729</v>
      </c>
      <c r="J10" s="15">
        <v>1.5267021089743591</v>
      </c>
      <c r="K10" s="15">
        <v>1.6719564839743593</v>
      </c>
      <c r="L10" s="15">
        <v>1.8487860977564106</v>
      </c>
      <c r="M10" s="15"/>
      <c r="N10" s="12"/>
      <c r="O10" s="131"/>
      <c r="P10" s="131"/>
    </row>
    <row r="11" spans="1:16" x14ac:dyDescent="0.25">
      <c r="B11" s="14" t="s">
        <v>13</v>
      </c>
      <c r="C11" s="17">
        <v>0.08</v>
      </c>
      <c r="D11" s="15">
        <v>1.5638307692307694</v>
      </c>
      <c r="E11" s="15">
        <v>1.666369230769231</v>
      </c>
      <c r="F11" s="15">
        <v>1.8428307692307695</v>
      </c>
      <c r="G11" s="15">
        <v>1.4048447284345047</v>
      </c>
      <c r="H11" s="15">
        <v>1.5437801916932909</v>
      </c>
      <c r="I11" s="15">
        <v>1.7544613418530353</v>
      </c>
      <c r="J11" s="15">
        <v>1.466220512820513</v>
      </c>
      <c r="K11" s="15">
        <v>1.6057205128205132</v>
      </c>
      <c r="L11" s="15">
        <v>1.7755448717948721</v>
      </c>
      <c r="M11" s="15"/>
      <c r="N11" s="18"/>
      <c r="O11" s="131"/>
      <c r="P11" s="131"/>
    </row>
    <row r="12" spans="1:16" x14ac:dyDescent="0.25">
      <c r="B12" s="19" t="s">
        <v>14</v>
      </c>
      <c r="C12" s="17">
        <v>1E-3</v>
      </c>
      <c r="D12" s="15">
        <v>1.954788461538462E-2</v>
      </c>
      <c r="E12" s="15">
        <v>2.0829615384615387E-2</v>
      </c>
      <c r="F12" s="15">
        <v>2.3035384615384617E-2</v>
      </c>
      <c r="G12" s="15">
        <v>1.7560559105431309E-2</v>
      </c>
      <c r="H12" s="15">
        <v>1.9297252396166135E-2</v>
      </c>
      <c r="I12" s="15">
        <v>2.1930766773162941E-2</v>
      </c>
      <c r="J12" s="15">
        <v>1.8327756410256413E-2</v>
      </c>
      <c r="K12" s="15">
        <v>2.0071506410256415E-2</v>
      </c>
      <c r="L12" s="15">
        <v>2.2194310897435902E-2</v>
      </c>
      <c r="M12" s="15"/>
      <c r="N12" s="18"/>
      <c r="O12" s="131"/>
      <c r="P12" s="131"/>
    </row>
    <row r="13" spans="1:16" x14ac:dyDescent="0.25">
      <c r="B13" s="19" t="s">
        <v>16</v>
      </c>
      <c r="C13" s="20"/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/>
      <c r="N13" s="18"/>
      <c r="O13" s="131"/>
      <c r="P13" s="131"/>
    </row>
    <row r="14" spans="1:16" x14ac:dyDescent="0.25">
      <c r="B14" s="22" t="s">
        <v>17</v>
      </c>
      <c r="C14" s="23"/>
      <c r="D14" s="24">
        <v>22.759602057692309</v>
      </c>
      <c r="E14" s="24">
        <v>24.251921192307698</v>
      </c>
      <c r="F14" s="24">
        <v>26.820098307692309</v>
      </c>
      <c r="G14" s="24">
        <v>20.445758966453671</v>
      </c>
      <c r="H14" s="24">
        <v>22.467790964856235</v>
      </c>
      <c r="I14" s="24">
        <v>25.533991753993611</v>
      </c>
      <c r="J14" s="24">
        <v>21.339006788461539</v>
      </c>
      <c r="K14" s="24">
        <v>23.369254913461546</v>
      </c>
      <c r="L14" s="24">
        <v>25.840836177884619</v>
      </c>
      <c r="M14" s="24"/>
      <c r="N14" s="12"/>
      <c r="O14" s="131"/>
      <c r="P14" s="131"/>
    </row>
    <row r="15" spans="1:16" x14ac:dyDescent="0.25">
      <c r="B15" s="25" t="s">
        <v>18</v>
      </c>
      <c r="C15" s="26"/>
      <c r="D15" s="27">
        <v>6.2338550036019242</v>
      </c>
      <c r="E15" s="27">
        <v>6.6426012145730793</v>
      </c>
      <c r="F15" s="27">
        <v>7.3460249264769244</v>
      </c>
      <c r="G15" s="27">
        <v>5.6000933809116606</v>
      </c>
      <c r="H15" s="27">
        <v>6.1539279452741233</v>
      </c>
      <c r="I15" s="27">
        <v>6.9937603414188505</v>
      </c>
      <c r="J15" s="27">
        <v>5.8447539593596165</v>
      </c>
      <c r="K15" s="27">
        <v>6.4008389207971179</v>
      </c>
      <c r="L15" s="27">
        <v>7.0778050291225982</v>
      </c>
      <c r="M15" s="27"/>
      <c r="N15" s="18"/>
      <c r="O15" s="131"/>
      <c r="P15" s="131"/>
    </row>
    <row r="16" spans="1:16" x14ac:dyDescent="0.25">
      <c r="B16" s="28" t="s">
        <v>19</v>
      </c>
      <c r="C16" s="29"/>
      <c r="D16" s="30">
        <v>28.993457061294233</v>
      </c>
      <c r="E16" s="30">
        <v>30.894522406880778</v>
      </c>
      <c r="F16" s="30">
        <v>34.166123234169234</v>
      </c>
      <c r="G16" s="30">
        <v>26.045852347365333</v>
      </c>
      <c r="H16" s="30">
        <v>28.621718910130358</v>
      </c>
      <c r="I16" s="30">
        <v>32.52775209541246</v>
      </c>
      <c r="J16" s="30">
        <v>27.183760747821154</v>
      </c>
      <c r="K16" s="30">
        <v>29.770093834258663</v>
      </c>
      <c r="L16" s="30">
        <v>32.918641207007219</v>
      </c>
      <c r="M16" s="30"/>
      <c r="N16" s="18"/>
      <c r="O16" s="131"/>
      <c r="P16" s="131"/>
    </row>
    <row r="17" spans="2:16" x14ac:dyDescent="0.25">
      <c r="B17" s="31" t="s">
        <v>20</v>
      </c>
      <c r="C17" s="32">
        <v>0.71049094781682653</v>
      </c>
      <c r="D17" s="33">
        <v>40.80763752217306</v>
      </c>
      <c r="E17" s="33">
        <v>43.483344160558921</v>
      </c>
      <c r="F17" s="33">
        <v>48.088048608013636</v>
      </c>
      <c r="G17" s="33">
        <v>36.658950303868302</v>
      </c>
      <c r="H17" s="33">
        <v>40.284424450555271</v>
      </c>
      <c r="I17" s="33">
        <v>45.782078146614928</v>
      </c>
      <c r="J17" s="33">
        <v>38.260530737725134</v>
      </c>
      <c r="K17" s="33">
        <v>41.900736280645432</v>
      </c>
      <c r="L17" s="33">
        <v>46.332245763522458</v>
      </c>
      <c r="M17" s="33"/>
      <c r="N17" s="10"/>
      <c r="O17" s="131"/>
      <c r="P17" s="131"/>
    </row>
    <row r="18" spans="2:16" x14ac:dyDescent="0.25">
      <c r="B18" s="34" t="s">
        <v>21</v>
      </c>
      <c r="C18" s="35"/>
      <c r="D18" s="36">
        <v>0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/>
      <c r="N18" s="10"/>
      <c r="O18" s="131"/>
      <c r="P18" s="131"/>
    </row>
    <row r="19" spans="2:16" x14ac:dyDescent="0.25">
      <c r="B19" s="28" t="s">
        <v>22</v>
      </c>
      <c r="C19" s="29"/>
      <c r="D19" s="30">
        <v>40.80763752217306</v>
      </c>
      <c r="E19" s="30">
        <v>43.483344160558921</v>
      </c>
      <c r="F19" s="30">
        <v>48.088048608013636</v>
      </c>
      <c r="G19" s="30">
        <v>36.658950303868302</v>
      </c>
      <c r="H19" s="30">
        <v>40.284424450555271</v>
      </c>
      <c r="I19" s="30">
        <v>45.782078146614928</v>
      </c>
      <c r="J19" s="30">
        <v>38.260530737725134</v>
      </c>
      <c r="K19" s="30">
        <v>41.900736280645432</v>
      </c>
      <c r="L19" s="30">
        <v>46.332245763522458</v>
      </c>
      <c r="M19" s="30"/>
      <c r="N19" s="10"/>
      <c r="O19" s="131"/>
      <c r="P19" s="131"/>
    </row>
    <row r="20" spans="2:16" x14ac:dyDescent="0.25">
      <c r="B20" s="37" t="s">
        <v>23</v>
      </c>
      <c r="C20" s="38">
        <v>0.28977272727272729</v>
      </c>
      <c r="D20" s="39">
        <v>11.824940418356967</v>
      </c>
      <c r="E20" s="39">
        <v>12.600287228343779</v>
      </c>
      <c r="F20" s="39">
        <v>13.934604994367589</v>
      </c>
      <c r="G20" s="39">
        <v>10.622764008507293</v>
      </c>
      <c r="H20" s="39">
        <v>11.67332753964954</v>
      </c>
      <c r="I20" s="39">
        <v>13.266397644757737</v>
      </c>
      <c r="J20" s="39">
        <v>11.086858338772625</v>
      </c>
      <c r="K20" s="39">
        <v>12.141690626777939</v>
      </c>
      <c r="L20" s="39">
        <v>13.425821215566168</v>
      </c>
      <c r="M20" s="39"/>
      <c r="N20" s="10" t="s">
        <v>15</v>
      </c>
      <c r="O20" s="131"/>
      <c r="P20" s="131"/>
    </row>
    <row r="21" spans="2:16" x14ac:dyDescent="0.25">
      <c r="B21" s="14" t="s">
        <v>24</v>
      </c>
      <c r="C21" s="38">
        <v>9.232954545454547E-2</v>
      </c>
      <c r="D21" s="39">
        <v>3.7677506234960929</v>
      </c>
      <c r="E21" s="39">
        <v>4.0147974011879697</v>
      </c>
      <c r="F21" s="39">
        <v>4.4399476697739875</v>
      </c>
      <c r="G21" s="39">
        <v>3.3847042183969318</v>
      </c>
      <c r="H21" s="39">
        <v>3.7194425984177459</v>
      </c>
      <c r="I21" s="39">
        <v>4.2270384652414359</v>
      </c>
      <c r="J21" s="39">
        <v>3.5325774118638269</v>
      </c>
      <c r="K21" s="39">
        <v>3.8686759350027748</v>
      </c>
      <c r="L21" s="39">
        <v>4.2778351912343187</v>
      </c>
      <c r="M21" s="39"/>
      <c r="N21" s="10"/>
      <c r="O21" s="131"/>
      <c r="P21" s="131"/>
    </row>
    <row r="22" spans="2:16" x14ac:dyDescent="0.25">
      <c r="B22" s="14" t="s">
        <v>25</v>
      </c>
      <c r="C22" s="38">
        <v>3.8352272727272728E-2</v>
      </c>
      <c r="D22" s="39">
        <v>1.565065643606069</v>
      </c>
      <c r="E22" s="39">
        <v>1.6676850743396177</v>
      </c>
      <c r="F22" s="39">
        <v>1.8442859551368866</v>
      </c>
      <c r="G22" s="39">
        <v>1.4059540599494946</v>
      </c>
      <c r="H22" s="39">
        <v>1.5449992331889095</v>
      </c>
      <c r="I22" s="39">
        <v>1.7558467471002885</v>
      </c>
      <c r="J22" s="39">
        <v>1.4673783095434356</v>
      </c>
      <c r="K22" s="39">
        <v>1.6069884653088446</v>
      </c>
      <c r="L22" s="39">
        <v>1.7769469255896397</v>
      </c>
      <c r="M22" s="39"/>
      <c r="N22" s="10"/>
      <c r="O22" s="131"/>
      <c r="P22" s="131"/>
    </row>
    <row r="23" spans="2:16" x14ac:dyDescent="0.25">
      <c r="B23" s="31" t="s">
        <v>26</v>
      </c>
      <c r="C23" s="40"/>
      <c r="D23" s="33">
        <v>57.965394207632187</v>
      </c>
      <c r="E23" s="33">
        <v>61.766113864430288</v>
      </c>
      <c r="F23" s="33">
        <v>68.306887227292094</v>
      </c>
      <c r="G23" s="33">
        <v>52.072372590722026</v>
      </c>
      <c r="H23" s="33">
        <v>57.222193821811466</v>
      </c>
      <c r="I23" s="33">
        <v>65.031361003714395</v>
      </c>
      <c r="J23" s="33">
        <v>54.347344797905023</v>
      </c>
      <c r="K23" s="33">
        <v>59.518091307734991</v>
      </c>
      <c r="L23" s="33">
        <v>65.812849095912583</v>
      </c>
      <c r="M23" s="33"/>
      <c r="N23" s="10"/>
      <c r="O23" s="131"/>
      <c r="P23" s="131"/>
    </row>
    <row r="24" spans="2:16" x14ac:dyDescent="0.25">
      <c r="B24" s="41" t="s">
        <v>76</v>
      </c>
      <c r="C24" s="42">
        <v>0.02</v>
      </c>
      <c r="D24" s="36">
        <v>1.1593078841526439</v>
      </c>
      <c r="E24" s="36">
        <v>1.2353222772886059</v>
      </c>
      <c r="F24" s="36">
        <v>1.3661377445458418</v>
      </c>
      <c r="G24" s="36">
        <v>1.0414474518144405</v>
      </c>
      <c r="H24" s="36">
        <v>1.1444438764362292</v>
      </c>
      <c r="I24" s="36">
        <v>1.3006272200742879</v>
      </c>
      <c r="J24" s="36">
        <v>1.0869468959581006</v>
      </c>
      <c r="K24" s="36">
        <v>1.1903618261546998</v>
      </c>
      <c r="L24" s="36">
        <v>1.3162569819182517</v>
      </c>
      <c r="M24" s="36"/>
      <c r="N24" s="10"/>
      <c r="O24" s="131"/>
      <c r="P24" s="131"/>
    </row>
    <row r="25" spans="2:16" x14ac:dyDescent="0.25">
      <c r="B25" s="31" t="s">
        <v>86</v>
      </c>
      <c r="C25" s="43"/>
      <c r="D25" s="33">
        <v>59.124702091784833</v>
      </c>
      <c r="E25" s="33">
        <v>63.001436141718891</v>
      </c>
      <c r="F25" s="33">
        <v>69.673024971837933</v>
      </c>
      <c r="G25" s="33">
        <v>53.113820042536467</v>
      </c>
      <c r="H25" s="33">
        <v>58.366637698247693</v>
      </c>
      <c r="I25" s="33">
        <v>66.331988223788684</v>
      </c>
      <c r="J25" s="33">
        <v>55.434291693863123</v>
      </c>
      <c r="K25" s="33">
        <v>60.708453133889691</v>
      </c>
      <c r="L25" s="33">
        <v>67.129106077830841</v>
      </c>
      <c r="M25" s="33"/>
      <c r="N25" s="10"/>
      <c r="O25" s="131"/>
      <c r="P25" s="131"/>
    </row>
    <row r="26" spans="2:16" x14ac:dyDescent="0.25">
      <c r="B26" s="44" t="s">
        <v>27</v>
      </c>
      <c r="C26" s="45">
        <v>3.5</v>
      </c>
      <c r="D26" s="46">
        <v>206.93645732124691</v>
      </c>
      <c r="E26" s="39">
        <v>220.50502649601611</v>
      </c>
      <c r="F26" s="39">
        <v>243.85558740143276</v>
      </c>
      <c r="G26" s="39">
        <v>185.89837014887763</v>
      </c>
      <c r="H26" s="39">
        <v>204.28323194386692</v>
      </c>
      <c r="I26" s="39">
        <v>232.16195878326039</v>
      </c>
      <c r="J26" s="39">
        <v>194.02002092852092</v>
      </c>
      <c r="K26" s="39">
        <v>212.47958596861392</v>
      </c>
      <c r="L26" s="39">
        <v>234.95187127240794</v>
      </c>
      <c r="M26" s="39"/>
      <c r="N26" s="10"/>
      <c r="O26" s="131"/>
      <c r="P26" s="131"/>
    </row>
    <row r="27" spans="2:16" x14ac:dyDescent="0.25">
      <c r="B27" s="14" t="s">
        <v>28</v>
      </c>
      <c r="C27" s="45">
        <v>6</v>
      </c>
      <c r="D27" s="39">
        <v>34.489409553541151</v>
      </c>
      <c r="E27" s="39">
        <v>36.750837749336021</v>
      </c>
      <c r="F27" s="39">
        <v>40.64259790023879</v>
      </c>
      <c r="G27" s="39">
        <v>30.983061691479605</v>
      </c>
      <c r="H27" s="39">
        <v>34.047205323977821</v>
      </c>
      <c r="I27" s="39">
        <v>38.693659797210067</v>
      </c>
      <c r="J27" s="39">
        <v>32.336670154753484</v>
      </c>
      <c r="K27" s="39">
        <v>35.413264328102322</v>
      </c>
      <c r="L27" s="39">
        <v>39.158645212067988</v>
      </c>
      <c r="M27" s="39"/>
      <c r="N27" s="10"/>
      <c r="O27" s="131"/>
      <c r="P27" s="131"/>
    </row>
    <row r="28" spans="2:16" x14ac:dyDescent="0.25">
      <c r="B28" s="145" t="s">
        <v>29</v>
      </c>
      <c r="C28" s="47"/>
      <c r="D28" s="18"/>
      <c r="E28" s="18"/>
      <c r="F28" s="18"/>
      <c r="G28" s="18"/>
      <c r="H28" s="48"/>
      <c r="I28" s="48"/>
      <c r="J28" s="48"/>
      <c r="K28" s="48"/>
      <c r="L28" s="48"/>
      <c r="M28" s="48"/>
      <c r="N28" s="10"/>
      <c r="O28" s="131"/>
      <c r="P28" s="131"/>
    </row>
    <row r="29" spans="2:16" x14ac:dyDescent="0.25">
      <c r="B29" s="14" t="s">
        <v>30</v>
      </c>
      <c r="C29" s="50"/>
      <c r="D29" s="51">
        <v>6.6666666666666666E-2</v>
      </c>
      <c r="E29" s="51">
        <v>0.16666666666666666</v>
      </c>
      <c r="F29" s="51">
        <v>9.9999999999999992E-2</v>
      </c>
      <c r="G29" s="51">
        <v>6.6666666666666666E-2</v>
      </c>
      <c r="H29" s="51">
        <v>0.16666666666666666</v>
      </c>
      <c r="I29" s="51">
        <v>9.9999999999999992E-2</v>
      </c>
      <c r="J29" s="51">
        <v>6.6666666666666666E-2</v>
      </c>
      <c r="K29" s="51">
        <v>0.16666666666666666</v>
      </c>
      <c r="L29" s="51">
        <v>9.9999999999999992E-2</v>
      </c>
      <c r="M29" s="51"/>
      <c r="N29" s="140" t="s">
        <v>31</v>
      </c>
      <c r="O29" s="131"/>
      <c r="P29" s="131"/>
    </row>
    <row r="30" spans="2:16" x14ac:dyDescent="0.25">
      <c r="B30" s="53" t="s">
        <v>32</v>
      </c>
      <c r="C30" s="54"/>
      <c r="D30" s="55"/>
      <c r="E30" s="55"/>
      <c r="F30" s="55"/>
      <c r="G30" s="55"/>
      <c r="H30" s="55"/>
      <c r="I30" s="55"/>
      <c r="J30" s="56"/>
      <c r="K30" s="56"/>
      <c r="L30" s="56"/>
      <c r="M30" s="57"/>
      <c r="N30" s="58">
        <v>36.071984284505994</v>
      </c>
      <c r="O30" s="135"/>
      <c r="P30" s="131"/>
    </row>
    <row r="31" spans="2:16" x14ac:dyDescent="0.25">
      <c r="B31" s="59"/>
      <c r="C31" s="60"/>
      <c r="D31" s="10"/>
      <c r="E31" s="10"/>
      <c r="F31" s="10"/>
      <c r="G31" s="10"/>
      <c r="H31" s="10"/>
      <c r="I31" s="10"/>
      <c r="J31" s="10"/>
      <c r="K31" s="10"/>
      <c r="L31" s="10"/>
      <c r="M31" s="61"/>
      <c r="N31" s="140" t="s">
        <v>87</v>
      </c>
      <c r="O31" s="136"/>
      <c r="P31" s="131"/>
    </row>
    <row r="32" spans="2:16" x14ac:dyDescent="0.25">
      <c r="N32" s="62">
        <v>36</v>
      </c>
      <c r="O32" s="137"/>
      <c r="P32" s="131"/>
    </row>
    <row r="33" spans="1:16" ht="17.25" x14ac:dyDescent="0.3">
      <c r="A33" s="139" t="s">
        <v>33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138"/>
      <c r="P33" s="131"/>
    </row>
    <row r="34" spans="1:16" x14ac:dyDescent="0.25">
      <c r="B34" s="63" t="s">
        <v>34</v>
      </c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131"/>
      <c r="P34" s="131"/>
    </row>
    <row r="35" spans="1:16" x14ac:dyDescent="0.25">
      <c r="B35" s="65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131"/>
      <c r="P35" s="131"/>
    </row>
    <row r="36" spans="1:16" x14ac:dyDescent="0.25">
      <c r="B36" s="67" t="s">
        <v>35</v>
      </c>
      <c r="C36" s="68"/>
      <c r="D36" s="189" t="s">
        <v>6</v>
      </c>
      <c r="E36" s="189" t="s">
        <v>6</v>
      </c>
      <c r="F36" s="189" t="s">
        <v>6</v>
      </c>
      <c r="G36" s="189" t="s">
        <v>3</v>
      </c>
      <c r="H36" s="189" t="s">
        <v>3</v>
      </c>
      <c r="I36" s="189" t="s">
        <v>3</v>
      </c>
      <c r="J36" s="189" t="s">
        <v>5</v>
      </c>
      <c r="K36" s="189" t="s">
        <v>5</v>
      </c>
      <c r="L36" s="189" t="s">
        <v>5</v>
      </c>
      <c r="M36" s="181"/>
      <c r="N36" s="182"/>
      <c r="O36" s="131"/>
      <c r="P36" s="131"/>
    </row>
    <row r="37" spans="1:16" x14ac:dyDescent="0.25">
      <c r="B37" s="67" t="s">
        <v>36</v>
      </c>
      <c r="C37" s="68"/>
      <c r="D37" s="9">
        <v>6</v>
      </c>
      <c r="E37" s="9">
        <v>7</v>
      </c>
      <c r="F37" s="9">
        <v>8</v>
      </c>
      <c r="G37" s="9">
        <v>40</v>
      </c>
      <c r="H37" s="9">
        <v>45</v>
      </c>
      <c r="I37" s="9">
        <v>50</v>
      </c>
      <c r="J37" s="9">
        <v>40</v>
      </c>
      <c r="K37" s="9">
        <v>45</v>
      </c>
      <c r="L37" s="9">
        <v>50</v>
      </c>
      <c r="M37" s="181"/>
      <c r="N37" s="182"/>
    </row>
    <row r="38" spans="1:16" x14ac:dyDescent="0.25">
      <c r="B38" s="67" t="s">
        <v>37</v>
      </c>
      <c r="C38" s="68"/>
      <c r="D38" s="9">
        <v>13</v>
      </c>
      <c r="E38" s="9">
        <v>13</v>
      </c>
      <c r="F38" s="9">
        <v>13</v>
      </c>
      <c r="G38" s="9">
        <v>11</v>
      </c>
      <c r="H38" s="9">
        <v>12</v>
      </c>
      <c r="I38" s="9">
        <v>12</v>
      </c>
      <c r="J38" s="9">
        <v>12</v>
      </c>
      <c r="K38" s="9">
        <v>12</v>
      </c>
      <c r="L38" s="9">
        <v>11</v>
      </c>
      <c r="M38" s="184"/>
      <c r="N38" s="185"/>
    </row>
    <row r="39" spans="1:16" x14ac:dyDescent="0.25">
      <c r="B39" s="69" t="s">
        <v>30</v>
      </c>
      <c r="C39" s="70"/>
      <c r="D39" s="187">
        <v>6.6666666666666666E-2</v>
      </c>
      <c r="E39" s="187">
        <v>0.16666666666666666</v>
      </c>
      <c r="F39" s="187">
        <v>9.9999999999999992E-2</v>
      </c>
      <c r="G39" s="187">
        <v>6.6666666666666666E-2</v>
      </c>
      <c r="H39" s="187">
        <v>0.16666666666666666</v>
      </c>
      <c r="I39" s="187">
        <v>9.9999999999999992E-2</v>
      </c>
      <c r="J39" s="187">
        <v>6.6666666666666666E-2</v>
      </c>
      <c r="K39" s="187">
        <v>0.16666666666666666</v>
      </c>
      <c r="L39" s="187">
        <v>9.9999999999999992E-2</v>
      </c>
      <c r="M39" s="218">
        <v>0.99999999999999989</v>
      </c>
      <c r="N39" s="186"/>
      <c r="O39" s="73"/>
      <c r="P39" s="73"/>
    </row>
    <row r="40" spans="1:16" x14ac:dyDescent="0.25">
      <c r="B40" s="74"/>
      <c r="C40" s="10"/>
      <c r="D40" s="66"/>
      <c r="E40" s="66"/>
      <c r="F40" s="66"/>
      <c r="G40" s="66"/>
      <c r="H40" s="66"/>
      <c r="I40" s="66"/>
      <c r="J40" s="66"/>
      <c r="K40" s="66"/>
      <c r="L40" s="66"/>
      <c r="M40" s="75"/>
      <c r="N40" s="66"/>
      <c r="O40" s="73"/>
      <c r="P40" s="73"/>
    </row>
    <row r="41" spans="1:16" x14ac:dyDescent="0.25">
      <c r="B41" s="76" t="s">
        <v>38</v>
      </c>
      <c r="C41" s="57"/>
      <c r="D41" s="77">
        <v>19.547884615384618</v>
      </c>
      <c r="E41" s="77">
        <v>20.829615384615387</v>
      </c>
      <c r="F41" s="77">
        <v>23.035384615384618</v>
      </c>
      <c r="G41" s="77">
        <v>17.560559105431309</v>
      </c>
      <c r="H41" s="77">
        <v>19.297252396166137</v>
      </c>
      <c r="I41" s="77">
        <v>21.93076677316294</v>
      </c>
      <c r="J41" s="77">
        <v>18.327756410256413</v>
      </c>
      <c r="K41" s="77">
        <v>20.071506410256415</v>
      </c>
      <c r="L41" s="77">
        <v>22.194310897435901</v>
      </c>
      <c r="M41" s="187">
        <v>0.93</v>
      </c>
      <c r="N41" s="188" t="s">
        <v>88</v>
      </c>
      <c r="P41" s="79"/>
    </row>
    <row r="42" spans="1:16" x14ac:dyDescent="0.25">
      <c r="B42" s="80"/>
      <c r="C42" s="55"/>
      <c r="D42" s="66"/>
      <c r="E42" s="66"/>
      <c r="F42" s="66"/>
      <c r="G42" s="66"/>
      <c r="H42" s="66"/>
      <c r="I42" s="10"/>
      <c r="J42" s="10"/>
      <c r="K42" s="10"/>
      <c r="L42" s="10"/>
      <c r="M42" s="10"/>
      <c r="N42" s="10"/>
      <c r="P42" s="79"/>
    </row>
    <row r="43" spans="1:16" x14ac:dyDescent="0.25">
      <c r="B43" s="8" t="s">
        <v>12</v>
      </c>
      <c r="C43" s="57"/>
      <c r="D43" s="190">
        <v>8.3299999999999999E-2</v>
      </c>
      <c r="E43" s="81"/>
      <c r="F43" s="181"/>
      <c r="G43" s="182"/>
      <c r="H43" s="182"/>
      <c r="I43" s="182"/>
      <c r="J43" s="182"/>
      <c r="K43" s="182"/>
      <c r="L43" s="182"/>
      <c r="M43" s="182"/>
      <c r="N43" s="182"/>
      <c r="P43" s="79"/>
    </row>
    <row r="44" spans="1:16" x14ac:dyDescent="0.25">
      <c r="B44" s="8" t="s">
        <v>39</v>
      </c>
      <c r="C44" s="57"/>
      <c r="D44" s="191"/>
      <c r="E44" s="81"/>
      <c r="F44" s="181"/>
      <c r="G44" s="182"/>
      <c r="H44" s="182"/>
      <c r="I44" s="182"/>
      <c r="J44" s="182"/>
      <c r="K44" s="182"/>
      <c r="L44" s="182"/>
      <c r="M44" s="182"/>
      <c r="N44" s="182"/>
      <c r="P44" s="79"/>
    </row>
    <row r="45" spans="1:16" x14ac:dyDescent="0.25">
      <c r="B45" s="8" t="s">
        <v>13</v>
      </c>
      <c r="C45" s="57"/>
      <c r="D45" s="187">
        <v>0.08</v>
      </c>
      <c r="E45" s="81"/>
      <c r="F45" s="181"/>
      <c r="G45" s="182"/>
      <c r="H45" s="182"/>
      <c r="I45" s="182"/>
      <c r="J45" s="182"/>
      <c r="K45" s="182"/>
      <c r="L45" s="182"/>
      <c r="M45" s="182"/>
      <c r="N45" s="182"/>
    </row>
    <row r="46" spans="1:16" x14ac:dyDescent="0.25">
      <c r="B46" s="8" t="s">
        <v>40</v>
      </c>
      <c r="C46" s="57"/>
      <c r="D46" s="191"/>
      <c r="E46" s="81"/>
      <c r="F46" s="188"/>
      <c r="G46" s="192"/>
      <c r="H46" s="192"/>
      <c r="I46" s="192"/>
      <c r="J46" s="192"/>
      <c r="K46" s="192"/>
      <c r="L46" s="192"/>
      <c r="M46" s="192"/>
      <c r="N46" s="192"/>
    </row>
    <row r="47" spans="1:16" x14ac:dyDescent="0.25">
      <c r="B47" s="8" t="s">
        <v>41</v>
      </c>
      <c r="C47" s="57"/>
      <c r="D47" s="190">
        <v>1E-3</v>
      </c>
      <c r="E47" s="81"/>
      <c r="F47" s="188"/>
      <c r="G47" s="192"/>
      <c r="H47" s="192"/>
      <c r="I47" s="192"/>
      <c r="J47" s="192"/>
      <c r="K47" s="192"/>
      <c r="L47" s="192"/>
      <c r="M47" s="192"/>
      <c r="N47" s="192"/>
    </row>
    <row r="48" spans="1:16" x14ac:dyDescent="0.25">
      <c r="B48" s="8" t="s">
        <v>42</v>
      </c>
      <c r="C48" s="57"/>
      <c r="D48" s="191">
        <v>0</v>
      </c>
      <c r="E48" s="81"/>
      <c r="F48" s="188"/>
      <c r="G48" s="192"/>
      <c r="H48" s="192"/>
      <c r="I48" s="192"/>
      <c r="J48" s="192"/>
      <c r="K48" s="192"/>
      <c r="L48" s="192"/>
      <c r="M48" s="192"/>
      <c r="N48" s="192"/>
    </row>
    <row r="49" spans="2:14" x14ac:dyDescent="0.25">
      <c r="B49" s="74"/>
      <c r="C49" s="82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</row>
    <row r="50" spans="2:14" x14ac:dyDescent="0.25">
      <c r="B50" s="63" t="s">
        <v>43</v>
      </c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</row>
    <row r="51" spans="2:14" x14ac:dyDescent="0.25">
      <c r="B51" s="74"/>
      <c r="C51" s="82"/>
      <c r="D51" s="83"/>
      <c r="E51" s="81"/>
      <c r="F51" s="81"/>
      <c r="G51" s="81"/>
      <c r="H51" s="81"/>
      <c r="I51" s="81"/>
      <c r="J51" s="81"/>
      <c r="K51" s="81"/>
      <c r="L51" s="81"/>
      <c r="M51" s="81"/>
      <c r="N51" s="81"/>
    </row>
    <row r="52" spans="2:14" x14ac:dyDescent="0.25">
      <c r="B52" s="14" t="s">
        <v>44</v>
      </c>
      <c r="C52" s="84">
        <v>7.2700000000000001E-2</v>
      </c>
      <c r="D52" s="84">
        <v>1</v>
      </c>
      <c r="E52" s="83"/>
      <c r="F52" s="193"/>
      <c r="G52" s="192"/>
      <c r="H52" s="192"/>
      <c r="I52" s="192"/>
      <c r="J52" s="192"/>
      <c r="K52" s="192"/>
      <c r="L52" s="192"/>
      <c r="M52" s="192"/>
      <c r="N52" s="192"/>
    </row>
    <row r="53" spans="2:14" x14ac:dyDescent="0.25">
      <c r="B53" s="14" t="s">
        <v>45</v>
      </c>
      <c r="C53" s="84">
        <v>2.9399999999999999E-2</v>
      </c>
      <c r="D53" s="84">
        <v>0.85</v>
      </c>
      <c r="E53" s="83"/>
      <c r="F53" s="194"/>
      <c r="G53" s="194"/>
      <c r="H53" s="194"/>
      <c r="I53" s="194"/>
      <c r="J53" s="194"/>
      <c r="K53" s="194"/>
      <c r="L53" s="194"/>
      <c r="M53" s="194"/>
      <c r="N53" s="194"/>
    </row>
    <row r="54" spans="2:14" x14ac:dyDescent="0.25">
      <c r="B54" s="14" t="s">
        <v>46</v>
      </c>
      <c r="C54" s="84">
        <v>7.9399999999999998E-2</v>
      </c>
      <c r="D54" s="84">
        <v>0.15</v>
      </c>
      <c r="E54" s="83"/>
      <c r="F54" s="194"/>
      <c r="G54" s="194"/>
      <c r="H54" s="194"/>
      <c r="I54" s="194"/>
      <c r="J54" s="194"/>
      <c r="K54" s="194"/>
      <c r="L54" s="194"/>
      <c r="M54" s="194"/>
      <c r="N54" s="194"/>
    </row>
    <row r="55" spans="2:14" x14ac:dyDescent="0.25">
      <c r="B55" s="14" t="s">
        <v>47</v>
      </c>
      <c r="C55" s="84">
        <v>6.7000000000000004E-2</v>
      </c>
      <c r="D55" s="84">
        <v>1</v>
      </c>
      <c r="E55" s="83"/>
      <c r="F55" s="193"/>
      <c r="G55" s="192"/>
      <c r="H55" s="192"/>
      <c r="I55" s="192"/>
      <c r="J55" s="192"/>
      <c r="K55" s="192"/>
      <c r="L55" s="192"/>
      <c r="M55" s="192"/>
      <c r="N55" s="192"/>
    </row>
    <row r="56" spans="2:14" x14ac:dyDescent="0.25">
      <c r="B56" s="14" t="s">
        <v>48</v>
      </c>
      <c r="C56" s="84">
        <v>1.23E-2</v>
      </c>
      <c r="D56" s="84">
        <v>1</v>
      </c>
      <c r="E56" s="83"/>
      <c r="F56" s="100"/>
      <c r="G56" s="192"/>
      <c r="H56" s="192"/>
      <c r="I56" s="192"/>
      <c r="J56" s="192"/>
      <c r="K56" s="192"/>
      <c r="L56" s="192"/>
      <c r="M56" s="192"/>
      <c r="N56" s="192"/>
    </row>
    <row r="57" spans="2:14" x14ac:dyDescent="0.25">
      <c r="B57" s="14" t="s">
        <v>49</v>
      </c>
      <c r="C57" s="84">
        <v>8.5000000000000006E-2</v>
      </c>
      <c r="D57" s="84">
        <v>1</v>
      </c>
      <c r="E57" s="83"/>
      <c r="F57" s="100"/>
      <c r="G57" s="192"/>
      <c r="H57" s="192"/>
      <c r="I57" s="192"/>
      <c r="J57" s="192"/>
      <c r="K57" s="192"/>
      <c r="L57" s="192"/>
      <c r="M57" s="192"/>
      <c r="N57" s="192"/>
    </row>
    <row r="58" spans="2:14" x14ac:dyDescent="0.25">
      <c r="B58" s="22" t="s">
        <v>50</v>
      </c>
      <c r="C58" s="85">
        <v>0.27390000000000003</v>
      </c>
      <c r="D58" s="22"/>
    </row>
    <row r="60" spans="2:14" x14ac:dyDescent="0.25">
      <c r="B60" s="63" t="s">
        <v>51</v>
      </c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</row>
    <row r="61" spans="2:14" x14ac:dyDescent="0.25">
      <c r="B61" s="86"/>
    </row>
    <row r="62" spans="2:14" x14ac:dyDescent="0.25">
      <c r="C62" s="87" t="s">
        <v>52</v>
      </c>
      <c r="D62" s="87" t="s">
        <v>53</v>
      </c>
      <c r="E62" s="87" t="s">
        <v>54</v>
      </c>
    </row>
    <row r="63" spans="2:14" x14ac:dyDescent="0.25">
      <c r="B63" s="88" t="s">
        <v>55</v>
      </c>
      <c r="C63" s="89"/>
      <c r="D63" s="90">
        <v>1878</v>
      </c>
      <c r="E63" s="91"/>
      <c r="F63" s="182"/>
      <c r="G63" s="182"/>
      <c r="H63" s="182"/>
      <c r="I63" s="182"/>
      <c r="J63" s="182"/>
      <c r="K63" s="182"/>
      <c r="L63" s="182"/>
      <c r="M63" s="182"/>
      <c r="N63" s="182"/>
    </row>
    <row r="64" spans="2:14" x14ac:dyDescent="0.25">
      <c r="B64" s="14" t="s">
        <v>56</v>
      </c>
      <c r="C64" s="201" t="s">
        <v>1</v>
      </c>
      <c r="D64" s="92">
        <v>98.697999999999993</v>
      </c>
      <c r="E64" s="95">
        <v>6.0999999999999999E-2</v>
      </c>
      <c r="F64" s="195"/>
      <c r="G64" s="196"/>
      <c r="H64" s="196"/>
      <c r="I64" s="196"/>
      <c r="J64" s="196"/>
      <c r="K64" s="196"/>
      <c r="L64" s="196"/>
      <c r="M64" s="196"/>
      <c r="N64" s="196"/>
    </row>
    <row r="65" spans="2:14" x14ac:dyDescent="0.25">
      <c r="B65" s="14" t="s">
        <v>57</v>
      </c>
      <c r="C65" s="201" t="s">
        <v>1</v>
      </c>
      <c r="D65" s="92">
        <v>50</v>
      </c>
      <c r="E65" s="202"/>
      <c r="F65" s="197"/>
      <c r="G65" s="198"/>
      <c r="H65" s="198"/>
      <c r="I65" s="198"/>
      <c r="J65" s="198"/>
      <c r="K65" s="198"/>
      <c r="L65" s="198"/>
      <c r="M65" s="198"/>
      <c r="N65" s="198"/>
    </row>
    <row r="66" spans="2:14" x14ac:dyDescent="0.25">
      <c r="B66" s="14" t="s">
        <v>58</v>
      </c>
      <c r="C66" s="201" t="s">
        <v>1</v>
      </c>
      <c r="D66" s="92">
        <v>200</v>
      </c>
      <c r="E66" s="202"/>
      <c r="F66" s="182"/>
      <c r="G66" s="182"/>
      <c r="H66" s="182"/>
      <c r="I66" s="182"/>
      <c r="J66" s="182"/>
      <c r="K66" s="182"/>
      <c r="L66" s="182"/>
      <c r="M66" s="182"/>
      <c r="N66" s="182"/>
    </row>
    <row r="67" spans="2:14" x14ac:dyDescent="0.25">
      <c r="B67" s="14" t="s">
        <v>59</v>
      </c>
      <c r="C67" s="201" t="s">
        <v>1</v>
      </c>
      <c r="D67" s="92">
        <v>10</v>
      </c>
      <c r="E67" s="203"/>
      <c r="F67" s="182"/>
      <c r="G67" s="182"/>
      <c r="H67" s="182"/>
      <c r="I67" s="182"/>
      <c r="J67" s="182"/>
      <c r="K67" s="182"/>
      <c r="L67" s="182"/>
      <c r="M67" s="182"/>
      <c r="N67" s="182"/>
    </row>
    <row r="68" spans="2:14" x14ac:dyDescent="0.25">
      <c r="B68" s="14" t="s">
        <v>89</v>
      </c>
      <c r="C68" s="201" t="s">
        <v>1</v>
      </c>
      <c r="D68" s="92">
        <v>105</v>
      </c>
      <c r="E68" s="95">
        <v>2.6327879513092196E-2</v>
      </c>
      <c r="F68" s="199"/>
      <c r="G68" s="192"/>
      <c r="H68" s="182"/>
      <c r="I68" s="182"/>
      <c r="J68" s="182"/>
      <c r="K68" s="182"/>
      <c r="L68" s="182"/>
      <c r="M68" s="182"/>
      <c r="N68" s="182"/>
    </row>
    <row r="69" spans="2:14" x14ac:dyDescent="0.25">
      <c r="B69" s="14" t="s">
        <v>60</v>
      </c>
      <c r="C69" s="201" t="s">
        <v>1</v>
      </c>
      <c r="D69" s="92">
        <v>0</v>
      </c>
      <c r="E69" s="95">
        <v>0</v>
      </c>
      <c r="F69" s="182"/>
      <c r="G69" s="182"/>
      <c r="H69" s="182"/>
      <c r="I69" s="182"/>
      <c r="J69" s="182"/>
      <c r="K69" s="182"/>
      <c r="L69" s="182"/>
      <c r="M69" s="182"/>
      <c r="N69" s="182"/>
    </row>
    <row r="70" spans="2:14" x14ac:dyDescent="0.25">
      <c r="B70" s="14" t="s">
        <v>61</v>
      </c>
      <c r="C70" s="201" t="s">
        <v>1</v>
      </c>
      <c r="D70" s="92">
        <v>80</v>
      </c>
      <c r="E70" s="95">
        <v>5.2655759026184391E-2</v>
      </c>
      <c r="F70" s="182"/>
      <c r="G70" s="182"/>
      <c r="H70" s="182"/>
      <c r="I70" s="182"/>
      <c r="J70" s="182"/>
      <c r="K70" s="182"/>
      <c r="L70" s="182"/>
      <c r="M70" s="182"/>
      <c r="N70" s="182"/>
    </row>
    <row r="71" spans="2:14" x14ac:dyDescent="0.25">
      <c r="B71" s="96" t="s">
        <v>62</v>
      </c>
      <c r="C71" s="97"/>
      <c r="D71" s="98">
        <v>1334.3020000000001</v>
      </c>
      <c r="E71" s="99"/>
    </row>
    <row r="73" spans="2:14" x14ac:dyDescent="0.25">
      <c r="B73" s="100"/>
      <c r="C73" s="56"/>
      <c r="D73" s="101"/>
      <c r="E73" s="101"/>
    </row>
    <row r="74" spans="2:14" x14ac:dyDescent="0.25">
      <c r="B74" s="102" t="s">
        <v>63</v>
      </c>
      <c r="C74" s="102"/>
      <c r="D74" s="103">
        <v>0.71049094781682653</v>
      </c>
      <c r="E74" s="102"/>
    </row>
    <row r="76" spans="2:14" x14ac:dyDescent="0.25">
      <c r="B76" s="4" t="s">
        <v>64</v>
      </c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</row>
    <row r="77" spans="2:14" x14ac:dyDescent="0.25">
      <c r="B77" s="74"/>
      <c r="C77" s="104" t="s">
        <v>65</v>
      </c>
      <c r="D77" s="105"/>
      <c r="E77" s="10"/>
      <c r="F77" s="10"/>
      <c r="G77" s="10"/>
      <c r="H77" s="10"/>
      <c r="I77" s="10"/>
      <c r="J77" s="10"/>
      <c r="K77" s="10"/>
      <c r="L77" s="10"/>
      <c r="M77" s="10"/>
      <c r="N77" s="10"/>
    </row>
    <row r="78" spans="2:14" x14ac:dyDescent="0.25">
      <c r="B78" s="106" t="s">
        <v>66</v>
      </c>
      <c r="C78" s="205">
        <v>0</v>
      </c>
      <c r="D78" s="105"/>
      <c r="E78" s="188"/>
      <c r="F78" s="192"/>
      <c r="G78" s="192"/>
      <c r="H78" s="192"/>
      <c r="I78" s="192"/>
      <c r="J78" s="192"/>
      <c r="K78" s="192"/>
      <c r="L78" s="192"/>
      <c r="M78" s="192"/>
      <c r="N78" s="192"/>
    </row>
    <row r="79" spans="2:14" x14ac:dyDescent="0.25">
      <c r="B79" s="107" t="s">
        <v>67</v>
      </c>
      <c r="C79" s="108">
        <v>0</v>
      </c>
      <c r="D79" s="105"/>
      <c r="E79" s="10"/>
      <c r="F79" s="10"/>
      <c r="G79" s="10"/>
      <c r="H79" s="10"/>
      <c r="I79" s="10"/>
      <c r="J79" s="10"/>
      <c r="K79" s="10"/>
      <c r="L79" s="10"/>
      <c r="M79" s="10"/>
      <c r="N79" s="10"/>
    </row>
    <row r="81" spans="2:14" x14ac:dyDescent="0.25">
      <c r="B81" s="109" t="s">
        <v>68</v>
      </c>
      <c r="C81" s="110"/>
      <c r="D81" s="111"/>
      <c r="E81" s="111"/>
      <c r="F81" s="111"/>
      <c r="G81" s="111"/>
      <c r="H81" s="111"/>
      <c r="I81" s="111"/>
      <c r="J81" s="111"/>
      <c r="K81" s="111"/>
      <c r="L81" s="111"/>
      <c r="M81" s="111"/>
      <c r="N81" s="111"/>
    </row>
    <row r="82" spans="2:14" x14ac:dyDescent="0.25">
      <c r="B82" s="112"/>
      <c r="C82" s="113"/>
      <c r="D82" s="113"/>
      <c r="E82" s="10"/>
      <c r="F82" s="10"/>
      <c r="G82" s="10"/>
      <c r="H82" s="10"/>
      <c r="I82" s="10"/>
      <c r="J82" s="10"/>
      <c r="K82" s="10"/>
      <c r="L82" s="10"/>
      <c r="M82" s="10"/>
      <c r="N82" s="10"/>
    </row>
    <row r="83" spans="2:14" x14ac:dyDescent="0.25">
      <c r="B83" s="114"/>
      <c r="C83" s="5" t="s">
        <v>69</v>
      </c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</row>
    <row r="84" spans="2:14" x14ac:dyDescent="0.25">
      <c r="B84" s="74"/>
      <c r="C84" s="113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</row>
    <row r="85" spans="2:14" x14ac:dyDescent="0.25">
      <c r="B85" s="115" t="s">
        <v>70</v>
      </c>
      <c r="C85" s="211">
        <v>0.115</v>
      </c>
      <c r="D85" s="209"/>
      <c r="E85" s="207"/>
      <c r="F85" s="208"/>
      <c r="G85" s="200"/>
      <c r="H85" s="200"/>
      <c r="I85" s="200"/>
      <c r="J85" s="200"/>
      <c r="K85" s="200"/>
      <c r="L85" s="200"/>
      <c r="M85" s="200"/>
      <c r="N85" s="200"/>
    </row>
    <row r="86" spans="2:14" x14ac:dyDescent="0.25">
      <c r="B86" s="115" t="s">
        <v>71</v>
      </c>
      <c r="C86" s="211">
        <v>1.0999999999999999E-2</v>
      </c>
      <c r="D86" s="209"/>
      <c r="E86" s="207"/>
      <c r="F86" s="208"/>
      <c r="G86" s="200"/>
      <c r="H86" s="200"/>
      <c r="I86" s="200"/>
      <c r="J86" s="200"/>
      <c r="K86" s="200"/>
      <c r="L86" s="200"/>
      <c r="M86" s="200"/>
      <c r="N86" s="200"/>
    </row>
    <row r="87" spans="2:14" x14ac:dyDescent="0.25">
      <c r="B87" s="116" t="s">
        <v>72</v>
      </c>
      <c r="C87" s="212">
        <v>7.8E-2</v>
      </c>
      <c r="D87" s="209"/>
      <c r="E87" s="207"/>
      <c r="F87" s="208"/>
      <c r="G87" s="200"/>
      <c r="H87" s="200"/>
      <c r="I87" s="200"/>
      <c r="J87" s="200"/>
      <c r="K87" s="200"/>
      <c r="L87" s="200"/>
      <c r="M87" s="200"/>
      <c r="N87" s="200"/>
    </row>
    <row r="88" spans="2:14" x14ac:dyDescent="0.25">
      <c r="B88" s="117" t="s">
        <v>73</v>
      </c>
      <c r="C88" s="213">
        <v>0.20400000000000001</v>
      </c>
      <c r="D88" s="209"/>
      <c r="E88" s="209"/>
      <c r="F88" s="209"/>
      <c r="G88" s="209"/>
      <c r="H88" s="209"/>
      <c r="I88" s="209"/>
      <c r="J88" s="209"/>
      <c r="K88" s="209"/>
      <c r="L88" s="209"/>
      <c r="M88" s="209"/>
      <c r="N88" s="209"/>
    </row>
    <row r="89" spans="2:14" x14ac:dyDescent="0.25">
      <c r="B89" s="119"/>
      <c r="C89" s="214"/>
      <c r="D89" s="214"/>
      <c r="E89" s="209"/>
      <c r="F89" s="209"/>
      <c r="G89" s="209"/>
      <c r="H89" s="209"/>
      <c r="I89" s="209"/>
      <c r="J89" s="209"/>
      <c r="K89" s="209"/>
      <c r="L89" s="209"/>
      <c r="M89" s="209"/>
      <c r="N89" s="209"/>
    </row>
    <row r="90" spans="2:14" x14ac:dyDescent="0.25">
      <c r="B90" s="14" t="s">
        <v>74</v>
      </c>
      <c r="C90" s="215">
        <v>6.5000000000000002E-2</v>
      </c>
      <c r="D90" s="214"/>
      <c r="E90" s="210"/>
      <c r="F90" s="200"/>
      <c r="G90" s="200"/>
      <c r="H90" s="200"/>
      <c r="I90" s="200"/>
      <c r="J90" s="200"/>
      <c r="K90" s="200"/>
      <c r="L90" s="200"/>
      <c r="M90" s="200"/>
      <c r="N90" s="200"/>
    </row>
    <row r="91" spans="2:14" x14ac:dyDescent="0.25">
      <c r="B91" s="120"/>
      <c r="C91" s="214"/>
      <c r="D91" s="214"/>
      <c r="E91" s="209"/>
      <c r="F91" s="209"/>
      <c r="G91" s="209"/>
      <c r="H91" s="209"/>
      <c r="I91" s="209"/>
      <c r="J91" s="209"/>
      <c r="K91" s="209"/>
      <c r="L91" s="209"/>
      <c r="M91" s="209"/>
      <c r="N91" s="183"/>
    </row>
    <row r="92" spans="2:14" x14ac:dyDescent="0.25">
      <c r="B92" s="14" t="s">
        <v>75</v>
      </c>
      <c r="C92" s="215">
        <v>2.7E-2</v>
      </c>
      <c r="D92" s="214"/>
      <c r="E92" s="207"/>
      <c r="F92" s="221"/>
      <c r="G92" s="222"/>
      <c r="H92" s="222"/>
      <c r="I92" s="222"/>
      <c r="J92" s="222"/>
      <c r="K92" s="222"/>
      <c r="L92" s="222"/>
      <c r="M92" s="222"/>
      <c r="N92" s="222"/>
    </row>
    <row r="94" spans="2:14" x14ac:dyDescent="0.25">
      <c r="B94" s="121" t="s">
        <v>90</v>
      </c>
      <c r="C94" s="122"/>
      <c r="D94" s="122"/>
      <c r="E94" s="122"/>
      <c r="F94" s="122"/>
      <c r="G94" s="122"/>
      <c r="H94" s="122"/>
      <c r="I94" s="122"/>
      <c r="J94" s="122"/>
      <c r="K94" s="122"/>
      <c r="L94" s="122"/>
      <c r="M94" s="122"/>
      <c r="N94" s="122"/>
    </row>
    <row r="96" spans="2:14" x14ac:dyDescent="0.25">
      <c r="B96" s="14" t="s">
        <v>76</v>
      </c>
      <c r="C96" s="215">
        <v>0.02</v>
      </c>
      <c r="E96" s="210"/>
      <c r="F96" s="200"/>
      <c r="G96" s="200"/>
      <c r="H96" s="200"/>
      <c r="I96" s="200"/>
      <c r="J96" s="200"/>
      <c r="K96" s="200"/>
      <c r="L96" s="200"/>
      <c r="M96" s="200"/>
      <c r="N96" s="200"/>
    </row>
    <row r="97" spans="2:14" x14ac:dyDescent="0.25">
      <c r="B97" s="107" t="s">
        <v>77</v>
      </c>
      <c r="C97" s="123">
        <v>0.02</v>
      </c>
    </row>
    <row r="99" spans="2:14" x14ac:dyDescent="0.25">
      <c r="B99" s="121" t="s">
        <v>78</v>
      </c>
      <c r="C99" s="122"/>
      <c r="D99" s="122"/>
      <c r="E99" s="122"/>
      <c r="F99" s="122"/>
      <c r="G99" s="122"/>
      <c r="H99" s="122"/>
      <c r="I99" s="122"/>
      <c r="J99" s="122"/>
      <c r="K99" s="122"/>
      <c r="L99" s="122"/>
      <c r="M99" s="122"/>
      <c r="N99" s="122"/>
    </row>
    <row r="101" spans="2:14" x14ac:dyDescent="0.25">
      <c r="B101" s="14" t="s">
        <v>79</v>
      </c>
      <c r="C101" s="216">
        <v>3.5</v>
      </c>
      <c r="E101" s="210"/>
      <c r="F101" s="200"/>
      <c r="G101" s="200"/>
      <c r="H101" s="200"/>
      <c r="I101" s="200"/>
      <c r="J101" s="200"/>
      <c r="K101" s="200"/>
      <c r="L101" s="200"/>
      <c r="M101" s="200"/>
      <c r="N101" s="200"/>
    </row>
    <row r="102" spans="2:14" x14ac:dyDescent="0.25">
      <c r="B102" s="14" t="s">
        <v>28</v>
      </c>
      <c r="C102" s="217">
        <v>6</v>
      </c>
      <c r="E102" s="210"/>
      <c r="F102" s="200"/>
      <c r="G102" s="200"/>
      <c r="H102" s="200"/>
      <c r="I102" s="200"/>
      <c r="J102" s="200"/>
      <c r="K102" s="200"/>
      <c r="L102" s="200"/>
      <c r="M102" s="200"/>
      <c r="N102" s="200"/>
    </row>
    <row r="104" spans="2:14" x14ac:dyDescent="0.25">
      <c r="B104" s="121" t="s">
        <v>80</v>
      </c>
      <c r="C104" s="122"/>
      <c r="D104" s="122"/>
      <c r="E104" s="122"/>
      <c r="F104" s="122"/>
      <c r="G104" s="122"/>
      <c r="H104" s="122"/>
      <c r="I104" s="122"/>
      <c r="J104" s="122"/>
      <c r="K104" s="122"/>
      <c r="L104" s="122"/>
      <c r="M104" s="122"/>
      <c r="N104" s="122"/>
    </row>
    <row r="105" spans="2:14" x14ac:dyDescent="0.25">
      <c r="B105" s="74"/>
      <c r="C105" s="10"/>
      <c r="D105" s="10"/>
      <c r="E105" s="10"/>
      <c r="F105" s="10"/>
    </row>
    <row r="106" spans="2:14" ht="43.5" x14ac:dyDescent="0.25">
      <c r="B106" s="124" t="s">
        <v>81</v>
      </c>
      <c r="C106" s="125" t="s">
        <v>82</v>
      </c>
      <c r="D106" s="126"/>
      <c r="E106" s="125" t="s">
        <v>83</v>
      </c>
      <c r="F106" s="127"/>
    </row>
    <row r="107" spans="2:14" x14ac:dyDescent="0.25">
      <c r="B107" s="128" t="s">
        <v>84</v>
      </c>
      <c r="C107" s="129">
        <v>0.70399999999999996</v>
      </c>
      <c r="D107" s="127"/>
      <c r="E107" s="130"/>
      <c r="F107" s="10"/>
    </row>
    <row r="108" spans="2:14" x14ac:dyDescent="0.25">
      <c r="B108" s="128" t="s">
        <v>73</v>
      </c>
      <c r="C108" s="129">
        <v>0.20400000000000001</v>
      </c>
      <c r="D108" s="127"/>
      <c r="E108" s="129">
        <v>0.28977272727272729</v>
      </c>
      <c r="F108" s="10"/>
    </row>
    <row r="109" spans="2:14" x14ac:dyDescent="0.25">
      <c r="B109" s="128" t="s">
        <v>74</v>
      </c>
      <c r="C109" s="129">
        <v>6.5000000000000002E-2</v>
      </c>
      <c r="D109" s="127"/>
      <c r="E109" s="129">
        <v>9.232954545454547E-2</v>
      </c>
      <c r="F109" s="10"/>
    </row>
    <row r="110" spans="2:14" x14ac:dyDescent="0.25">
      <c r="B110" s="128" t="s">
        <v>75</v>
      </c>
      <c r="C110" s="129">
        <v>2.7E-2</v>
      </c>
      <c r="D110" s="127"/>
      <c r="E110" s="129">
        <v>3.8352272727272728E-2</v>
      </c>
      <c r="F110" s="10"/>
    </row>
    <row r="111" spans="2:14" x14ac:dyDescent="0.25">
      <c r="B111" s="80"/>
      <c r="C111" s="55"/>
      <c r="D111" s="55"/>
      <c r="E111" s="55"/>
      <c r="F111" s="55"/>
    </row>
  </sheetData>
  <mergeCells count="1">
    <mergeCell ref="F92:N9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Dagbesteding doorl. Jeugd</vt:lpstr>
      <vt:lpstr>Dagbesteding doorl. Jeugd spec.</vt:lpstr>
      <vt:lpstr>Dagbesteding ontwikkel. Jeugd</vt:lpstr>
      <vt:lpstr>Dagbesteding doorl. Wmo</vt:lpstr>
      <vt:lpstr>Dagbesteding doorl. Wmo spec.</vt:lpstr>
      <vt:lpstr>Dagbesteding ontwikkel Wmo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Dam, Wolter van</dc:creator>
  <cp:lastModifiedBy>Dam, Wolter van</cp:lastModifiedBy>
  <dcterms:created xsi:type="dcterms:W3CDTF">2020-10-08T08:23:06Z</dcterms:created>
  <dcterms:modified xsi:type="dcterms:W3CDTF">2020-12-07T15:47:12Z</dcterms:modified>
</cp:coreProperties>
</file>